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5" yWindow="0" windowWidth="15045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</workbook>
</file>

<file path=xl/calcChain.xml><?xml version="1.0" encoding="utf-8"?>
<calcChain xmlns="http://schemas.openxmlformats.org/spreadsheetml/2006/main">
  <c r="F26" i="3" l="1"/>
  <c r="F17" i="4" l="1"/>
  <c r="F26" i="4"/>
  <c r="F26" i="2" l="1"/>
  <c r="F14" i="2"/>
  <c r="F17" i="2" s="1"/>
  <c r="F14" i="1" l="1"/>
  <c r="F17" i="1" s="1"/>
  <c r="F26" i="1" s="1"/>
</calcChain>
</file>

<file path=xl/sharedStrings.xml><?xml version="1.0" encoding="utf-8"?>
<sst xmlns="http://schemas.openxmlformats.org/spreadsheetml/2006/main" count="173" uniqueCount="53">
  <si>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</si>
  <si>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</si>
  <si>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</si>
  <si>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</si>
  <si>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</si>
  <si>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</si>
  <si>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</si>
  <si>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</si>
  <si>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</si>
  <si>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</si>
  <si>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</si>
  <si>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</si>
  <si>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</si>
  <si>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</si>
  <si>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</si>
  <si>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</si>
  <si>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</si>
  <si>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</si>
  <si>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</si>
  <si>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</si>
  <si>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</si>
  <si>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</si>
  <si>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</si>
  <si>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</si>
  <si>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</si>
  <si>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</si>
  <si>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</si>
  <si>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</si>
  <si>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Апельсин</t>
  </si>
  <si>
    <t>Хлеб</t>
  </si>
  <si>
    <t>Каша молочная пшенная с маслом сливочным</t>
  </si>
  <si>
    <t>Сок 0,2л.</t>
  </si>
  <si>
    <t>Рассольник ленинградский с тушеным консервированным мясом</t>
  </si>
  <si>
    <t>290.10</t>
  </si>
  <si>
    <t>Рис отварной</t>
  </si>
  <si>
    <t>Мясо птицы запеченное</t>
  </si>
  <si>
    <t>Напиток из шиповника</t>
  </si>
  <si>
    <t>Соус томатный</t>
  </si>
  <si>
    <t>Булочка</t>
  </si>
  <si>
    <t>Чай с сахаром</t>
  </si>
  <si>
    <t>5-11 кл</t>
  </si>
  <si>
    <t>напиток</t>
  </si>
  <si>
    <t>ОВЗ</t>
  </si>
  <si>
    <t>1-4 кл</t>
  </si>
  <si>
    <t>платники</t>
  </si>
  <si>
    <t>Директор МБОУ "СОШ №20"</t>
  </si>
  <si>
    <t>_________________А.С.Щепин</t>
  </si>
  <si>
    <t>Меню</t>
  </si>
  <si>
    <t>по столовой МБОУ "СОШ №20"</t>
  </si>
  <si>
    <t>ГПД</t>
  </si>
  <si>
    <t xml:space="preserve">        Утверждаю</t>
  </si>
  <si>
    <t>Утверждаю</t>
  </si>
  <si>
    <t>Повар: ___________________ Михалутина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</si>
</sst>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Font="1" applyAlignme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6" workbookViewId="0">
      <selection activeCell="A28" sqref="A28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4"/>
      <c r="B1" s="44"/>
      <c r="C1" s="44"/>
      <c r="D1" s="44"/>
      <c r="E1" s="44"/>
      <c r="F1" s="44"/>
      <c r="G1" s="44"/>
      <c r="H1" s="43" t="s">
        <v>51</v>
      </c>
      <c r="I1" s="58"/>
      <c r="J1" s="58"/>
    </row>
    <row r="2" spans="1:10" ht="18.75" x14ac:dyDescent="0.3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8.75" x14ac:dyDescent="0.3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5.75" x14ac:dyDescent="0.25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44"/>
    </row>
    <row r="5" spans="1:10" ht="15.75" x14ac:dyDescent="0.25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44"/>
    </row>
    <row r="7" spans="1:10" x14ac:dyDescent="0.25">
      <c r="A7" t="s">
        <v>0</v>
      </c>
      <c r="B7" s="39" t="s">
        <v>27</v>
      </c>
      <c r="C7" s="40"/>
      <c r="D7" s="41"/>
      <c r="E7" t="s">
        <v>22</v>
      </c>
      <c r="F7" s="23" t="s">
        <v>40</v>
      </c>
      <c r="I7" t="s">
        <v>1</v>
      </c>
      <c r="J7" s="22">
        <v>44902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175</v>
      </c>
      <c r="D10" s="30" t="s">
        <v>30</v>
      </c>
      <c r="E10" s="17">
        <v>200</v>
      </c>
      <c r="F10" s="24">
        <v>16</v>
      </c>
      <c r="G10" s="35">
        <v>183.4</v>
      </c>
      <c r="H10" s="35">
        <v>3.3</v>
      </c>
      <c r="I10" s="35">
        <v>8.6</v>
      </c>
      <c r="J10" s="36">
        <v>23.2</v>
      </c>
    </row>
    <row r="11" spans="1:10" x14ac:dyDescent="0.25">
      <c r="A11" s="7"/>
      <c r="B11" s="1" t="s">
        <v>41</v>
      </c>
      <c r="C11" s="2"/>
      <c r="D11" s="31" t="s">
        <v>31</v>
      </c>
      <c r="E11" s="17">
        <v>200</v>
      </c>
      <c r="F11" s="25">
        <v>35</v>
      </c>
      <c r="G11" s="37">
        <v>113.79</v>
      </c>
      <c r="H11" s="37">
        <v>0.56000000000000005</v>
      </c>
      <c r="I11" s="37"/>
      <c r="J11" s="38">
        <v>27.89</v>
      </c>
    </row>
    <row r="12" spans="1:10" x14ac:dyDescent="0.25">
      <c r="A12" s="7"/>
      <c r="B12" s="1" t="s">
        <v>23</v>
      </c>
      <c r="C12" s="2"/>
      <c r="D12" s="31"/>
      <c r="E12" s="17"/>
      <c r="F12" s="25"/>
      <c r="G12" s="37"/>
      <c r="H12" s="37"/>
      <c r="I12" s="37"/>
      <c r="J12" s="38"/>
    </row>
    <row r="13" spans="1:10" x14ac:dyDescent="0.25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15.75" thickBot="1" x14ac:dyDescent="0.3">
      <c r="A14" s="8"/>
      <c r="B14" s="9"/>
      <c r="C14" s="9"/>
      <c r="D14" s="32"/>
      <c r="E14" s="19"/>
      <c r="F14" s="26">
        <f>F10+F11+F12+F13</f>
        <v>51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20</v>
      </c>
      <c r="C15" s="6"/>
      <c r="D15" s="30" t="s">
        <v>28</v>
      </c>
      <c r="E15" s="15">
        <v>50</v>
      </c>
      <c r="F15" s="24">
        <v>8</v>
      </c>
      <c r="G15" s="37">
        <v>76.599999999999994</v>
      </c>
      <c r="H15" s="37">
        <v>0.66</v>
      </c>
      <c r="I15" s="37"/>
      <c r="J15" s="38">
        <v>12.5</v>
      </c>
    </row>
    <row r="16" spans="1:10" x14ac:dyDescent="0.25">
      <c r="A16" s="7" t="s">
        <v>42</v>
      </c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3"/>
      <c r="E18" s="21"/>
      <c r="F18" s="27"/>
      <c r="G18" s="37"/>
      <c r="H18" s="37"/>
      <c r="I18" s="37"/>
      <c r="J18" s="38"/>
    </row>
    <row r="19" spans="1:10" ht="30" x14ac:dyDescent="0.25">
      <c r="A19" s="7"/>
      <c r="B19" s="1" t="s">
        <v>16</v>
      </c>
      <c r="C19" s="2">
        <v>96</v>
      </c>
      <c r="D19" s="31" t="s">
        <v>32</v>
      </c>
      <c r="E19" s="17" t="s">
        <v>33</v>
      </c>
      <c r="F19" s="25">
        <v>35.29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 x14ac:dyDescent="0.25">
      <c r="A20" s="7"/>
      <c r="B20" s="1" t="s">
        <v>18</v>
      </c>
      <c r="C20" s="2">
        <v>224</v>
      </c>
      <c r="D20" s="31" t="s">
        <v>34</v>
      </c>
      <c r="E20" s="17">
        <v>150</v>
      </c>
      <c r="F20" s="25">
        <v>13.07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 x14ac:dyDescent="0.25">
      <c r="A21" s="7"/>
      <c r="B21" s="1" t="s">
        <v>17</v>
      </c>
      <c r="C21" s="2">
        <v>205</v>
      </c>
      <c r="D21" s="31" t="s">
        <v>35</v>
      </c>
      <c r="E21" s="17">
        <v>115</v>
      </c>
      <c r="F21" s="25">
        <v>32.43</v>
      </c>
      <c r="G21" s="25">
        <v>205.39</v>
      </c>
      <c r="H21" s="37">
        <v>16.02</v>
      </c>
      <c r="I21" s="37">
        <v>18.329999999999998</v>
      </c>
      <c r="J21" s="38">
        <v>1.79</v>
      </c>
    </row>
    <row r="22" spans="1:10" x14ac:dyDescent="0.25">
      <c r="A22" s="7"/>
      <c r="B22" s="1" t="s">
        <v>41</v>
      </c>
      <c r="C22" s="2">
        <v>388</v>
      </c>
      <c r="D22" s="31" t="s">
        <v>36</v>
      </c>
      <c r="E22" s="17">
        <v>200</v>
      </c>
      <c r="F22" s="25">
        <v>7.1559999999999997</v>
      </c>
      <c r="G22" s="37">
        <v>72.8</v>
      </c>
      <c r="H22" s="37">
        <v>0.4</v>
      </c>
      <c r="I22" s="37">
        <v>0.27</v>
      </c>
      <c r="J22" s="38">
        <v>17.2</v>
      </c>
    </row>
    <row r="23" spans="1:10" x14ac:dyDescent="0.25">
      <c r="A23" s="7"/>
      <c r="B23" s="1" t="s">
        <v>24</v>
      </c>
      <c r="C23" s="2"/>
      <c r="D23" s="31" t="s">
        <v>29</v>
      </c>
      <c r="E23" s="17">
        <v>50</v>
      </c>
      <c r="F23" s="25">
        <v>3.2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 x14ac:dyDescent="0.25">
      <c r="A24" s="7"/>
      <c r="B24" s="1" t="s">
        <v>21</v>
      </c>
      <c r="C24" s="2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>
        <v>265</v>
      </c>
      <c r="D25" s="34" t="s">
        <v>37</v>
      </c>
      <c r="E25" s="29">
        <v>50</v>
      </c>
      <c r="F25" s="25">
        <v>5.85</v>
      </c>
      <c r="G25" s="37">
        <v>28.08</v>
      </c>
      <c r="H25" s="37">
        <v>0.27</v>
      </c>
      <c r="I25" s="37">
        <v>1.84</v>
      </c>
      <c r="J25" s="38">
        <v>2.62</v>
      </c>
    </row>
    <row r="26" spans="1:10" ht="15.75" thickBot="1" x14ac:dyDescent="0.3">
      <c r="A26" s="8"/>
      <c r="B26" s="9"/>
      <c r="C26" s="9"/>
      <c r="D26" s="32"/>
      <c r="E26" s="19"/>
      <c r="F26" s="26">
        <f>F18+F19+F20+F21+F22+F23+F17+F25</f>
        <v>155.99600000000001</v>
      </c>
      <c r="G26" s="19"/>
      <c r="H26" s="19"/>
      <c r="I26" s="19"/>
      <c r="J26" s="20"/>
    </row>
    <row r="28" spans="1:10" ht="18.75" x14ac:dyDescent="0.3">
      <c r="A28" s="44"/>
      <c r="B28" s="43" t="s">
        <v>52</v>
      </c>
      <c r="C28" s="43"/>
      <c r="D28" s="43"/>
      <c r="E28" s="43"/>
      <c r="F28" s="44"/>
      <c r="G28" s="44"/>
      <c r="H28" s="44"/>
      <c r="I28" s="44"/>
      <c r="J28" s="44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6" workbookViewId="0">
      <selection activeCell="A28" sqref="A28:J2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4"/>
      <c r="B1" s="44"/>
      <c r="C1" s="44"/>
      <c r="D1" s="44"/>
      <c r="E1" s="44"/>
      <c r="F1" s="44"/>
      <c r="G1" s="44"/>
      <c r="H1" s="43" t="s">
        <v>50</v>
      </c>
      <c r="I1" s="58"/>
      <c r="J1" s="58"/>
    </row>
    <row r="2" spans="1:10" ht="18.75" x14ac:dyDescent="0.3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8.75" x14ac:dyDescent="0.3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5.75" x14ac:dyDescent="0.25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44"/>
    </row>
    <row r="5" spans="1:10" ht="15.75" x14ac:dyDescent="0.25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44"/>
    </row>
    <row r="6" spans="1:10" ht="16.5" customHeight="1" x14ac:dyDescent="0.25"/>
    <row r="7" spans="1:10" ht="15" customHeight="1" x14ac:dyDescent="0.25">
      <c r="A7" t="s">
        <v>0</v>
      </c>
      <c r="B7" s="39" t="s">
        <v>27</v>
      </c>
      <c r="C7" s="40"/>
      <c r="D7" s="41"/>
      <c r="E7" t="s">
        <v>22</v>
      </c>
      <c r="F7" s="23" t="s">
        <v>43</v>
      </c>
      <c r="I7" t="s">
        <v>1</v>
      </c>
      <c r="J7" s="22">
        <v>44902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175</v>
      </c>
      <c r="D10" s="30" t="s">
        <v>30</v>
      </c>
      <c r="E10" s="17">
        <v>200</v>
      </c>
      <c r="F10" s="24">
        <v>16</v>
      </c>
      <c r="G10" s="35">
        <v>183.4</v>
      </c>
      <c r="H10" s="35">
        <v>3.3</v>
      </c>
      <c r="I10" s="35">
        <v>8.6</v>
      </c>
      <c r="J10" s="36">
        <v>23.2</v>
      </c>
    </row>
    <row r="11" spans="1:10" x14ac:dyDescent="0.25">
      <c r="A11" s="7"/>
      <c r="B11" s="1" t="s">
        <v>41</v>
      </c>
      <c r="C11" s="2"/>
      <c r="D11" s="31" t="s">
        <v>31</v>
      </c>
      <c r="E11" s="17">
        <v>200</v>
      </c>
      <c r="F11" s="25">
        <v>35</v>
      </c>
      <c r="G11" s="37">
        <v>113.79</v>
      </c>
      <c r="H11" s="37">
        <v>0.56000000000000005</v>
      </c>
      <c r="I11" s="37"/>
      <c r="J11" s="38">
        <v>27.89</v>
      </c>
    </row>
    <row r="12" spans="1:10" x14ac:dyDescent="0.25">
      <c r="A12" s="7"/>
      <c r="B12" s="1" t="s">
        <v>23</v>
      </c>
      <c r="C12" s="2"/>
      <c r="D12" s="31"/>
      <c r="E12" s="17"/>
      <c r="F12" s="25"/>
      <c r="G12" s="37"/>
      <c r="H12" s="37"/>
      <c r="I12" s="37"/>
      <c r="J12" s="38"/>
    </row>
    <row r="13" spans="1:10" x14ac:dyDescent="0.25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40.5" customHeight="1" thickBot="1" x14ac:dyDescent="0.3">
      <c r="A14" s="8"/>
      <c r="B14" s="9"/>
      <c r="C14" s="9"/>
      <c r="D14" s="32"/>
      <c r="E14" s="19"/>
      <c r="F14" s="26">
        <f>F10+F11+F12+F13</f>
        <v>51</v>
      </c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0" t="s">
        <v>28</v>
      </c>
      <c r="E15" s="15">
        <v>50</v>
      </c>
      <c r="F15" s="24">
        <v>8</v>
      </c>
      <c r="G15" s="37">
        <v>76.599999999999994</v>
      </c>
      <c r="H15" s="37">
        <v>0.66</v>
      </c>
      <c r="I15" s="37"/>
      <c r="J15" s="38">
        <v>12.5</v>
      </c>
    </row>
    <row r="16" spans="1:10" ht="22.5" customHeight="1" x14ac:dyDescent="0.25">
      <c r="A16" s="7" t="s">
        <v>42</v>
      </c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3"/>
      <c r="E18" s="21"/>
      <c r="F18" s="27"/>
      <c r="G18" s="37"/>
      <c r="H18" s="37"/>
      <c r="I18" s="37"/>
      <c r="J18" s="38"/>
    </row>
    <row r="19" spans="1:10" ht="45" x14ac:dyDescent="0.25">
      <c r="A19" s="7"/>
      <c r="B19" s="1" t="s">
        <v>16</v>
      </c>
      <c r="C19" s="2">
        <v>96</v>
      </c>
      <c r="D19" s="31" t="s">
        <v>32</v>
      </c>
      <c r="E19" s="17" t="s">
        <v>33</v>
      </c>
      <c r="F19" s="25">
        <v>27.4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 x14ac:dyDescent="0.25">
      <c r="A20" s="7"/>
      <c r="B20" s="1" t="s">
        <v>18</v>
      </c>
      <c r="C20" s="2">
        <v>224</v>
      </c>
      <c r="D20" s="31" t="s">
        <v>34</v>
      </c>
      <c r="E20" s="17">
        <v>150</v>
      </c>
      <c r="F20" s="25">
        <v>8.5299999999999994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 x14ac:dyDescent="0.25">
      <c r="A21" s="7"/>
      <c r="B21" s="1" t="s">
        <v>17</v>
      </c>
      <c r="C21" s="2">
        <v>205</v>
      </c>
      <c r="D21" s="31" t="s">
        <v>35</v>
      </c>
      <c r="E21" s="17">
        <v>115</v>
      </c>
      <c r="F21" s="25">
        <v>26.8</v>
      </c>
      <c r="G21" s="25">
        <v>205.39</v>
      </c>
      <c r="H21" s="37">
        <v>16.02</v>
      </c>
      <c r="I21" s="37">
        <v>18.329999999999998</v>
      </c>
      <c r="J21" s="38">
        <v>1.79</v>
      </c>
    </row>
    <row r="22" spans="1:10" x14ac:dyDescent="0.25">
      <c r="A22" s="7"/>
      <c r="B22" s="1" t="s">
        <v>41</v>
      </c>
      <c r="C22" s="2">
        <v>388</v>
      </c>
      <c r="D22" s="31" t="s">
        <v>36</v>
      </c>
      <c r="E22" s="17">
        <v>200</v>
      </c>
      <c r="F22" s="25">
        <v>7.1559999999999997</v>
      </c>
      <c r="G22" s="37">
        <v>72.8</v>
      </c>
      <c r="H22" s="37">
        <v>0.4</v>
      </c>
      <c r="I22" s="37">
        <v>0.27</v>
      </c>
      <c r="J22" s="38">
        <v>17.2</v>
      </c>
    </row>
    <row r="23" spans="1:10" x14ac:dyDescent="0.25">
      <c r="A23" s="7"/>
      <c r="B23" s="1" t="s">
        <v>24</v>
      </c>
      <c r="C23" s="2"/>
      <c r="D23" s="31" t="s">
        <v>29</v>
      </c>
      <c r="E23" s="17">
        <v>50</v>
      </c>
      <c r="F23" s="25">
        <v>3.2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 x14ac:dyDescent="0.25">
      <c r="A24" s="7"/>
      <c r="B24" s="1" t="s">
        <v>21</v>
      </c>
      <c r="C24" s="2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>
        <v>265</v>
      </c>
      <c r="D25" s="34" t="s">
        <v>37</v>
      </c>
      <c r="E25" s="29">
        <v>50</v>
      </c>
      <c r="F25" s="25">
        <v>4.91</v>
      </c>
      <c r="G25" s="37">
        <v>28.08</v>
      </c>
      <c r="H25" s="37">
        <v>0.27</v>
      </c>
      <c r="I25" s="37">
        <v>1.84</v>
      </c>
      <c r="J25" s="38">
        <v>2.62</v>
      </c>
    </row>
    <row r="26" spans="1:10" ht="15.75" thickBot="1" x14ac:dyDescent="0.3">
      <c r="A26" s="8"/>
      <c r="B26" s="9"/>
      <c r="C26" s="9"/>
      <c r="D26" s="32"/>
      <c r="E26" s="19"/>
      <c r="F26" s="26">
        <f>F19+F20+F21+F22+F23+F25</f>
        <v>77.996000000000009</v>
      </c>
      <c r="G26" s="19"/>
      <c r="H26" s="19"/>
      <c r="I26" s="19"/>
      <c r="J26" s="20"/>
    </row>
    <row r="28" spans="1:10" ht="18.75" x14ac:dyDescent="0.3">
      <c r="A28" s="44"/>
      <c r="B28" s="43" t="s">
        <v>52</v>
      </c>
      <c r="C28" s="43"/>
      <c r="D28" s="43"/>
      <c r="E28" s="43"/>
      <c r="F28" s="44"/>
      <c r="G28" s="44"/>
      <c r="H28" s="44"/>
      <c r="I28" s="44"/>
      <c r="J28" s="44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9" workbookViewId="0">
      <selection activeCell="A28" sqref="A28:J28"/>
    </sheetView>
  </sheetViews>
  <sheetFormatPr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ht="18.75" x14ac:dyDescent="0.3">
      <c r="A1" s="44"/>
      <c r="B1" s="44"/>
      <c r="C1" s="44"/>
      <c r="D1" s="44"/>
      <c r="E1" s="44"/>
      <c r="F1" s="44"/>
      <c r="G1" s="44"/>
      <c r="H1" s="43" t="s">
        <v>50</v>
      </c>
      <c r="I1" s="58"/>
      <c r="J1" s="58"/>
    </row>
    <row r="2" spans="1:10" ht="18.75" x14ac:dyDescent="0.3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8.75" x14ac:dyDescent="0.3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5.75" x14ac:dyDescent="0.25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44"/>
    </row>
    <row r="5" spans="1:10" ht="15.75" x14ac:dyDescent="0.25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44"/>
    </row>
    <row r="7" spans="1:10" x14ac:dyDescent="0.25">
      <c r="A7" t="s">
        <v>0</v>
      </c>
      <c r="B7" s="39" t="s">
        <v>27</v>
      </c>
      <c r="C7" s="40"/>
      <c r="D7" s="41"/>
      <c r="E7" t="s">
        <v>22</v>
      </c>
      <c r="F7" s="23" t="s">
        <v>44</v>
      </c>
      <c r="I7" t="s">
        <v>1</v>
      </c>
      <c r="J7" s="22">
        <v>44902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0"/>
      <c r="E10" s="15"/>
      <c r="F10" s="24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1"/>
      <c r="E11" s="17"/>
      <c r="F11" s="25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1"/>
      <c r="E12" s="17"/>
      <c r="F12" s="25"/>
      <c r="G12" s="17"/>
      <c r="H12" s="17"/>
      <c r="I12" s="17"/>
      <c r="J12" s="18"/>
    </row>
    <row r="13" spans="1:10" x14ac:dyDescent="0.25">
      <c r="A13" s="7"/>
      <c r="B13" s="2"/>
      <c r="C13" s="2"/>
      <c r="D13" s="31"/>
      <c r="E13" s="17"/>
      <c r="F13" s="25"/>
      <c r="G13" s="17"/>
      <c r="H13" s="17"/>
      <c r="I13" s="17"/>
      <c r="J13" s="18"/>
    </row>
    <row r="14" spans="1:10" ht="42" customHeight="1" thickBot="1" x14ac:dyDescent="0.3">
      <c r="A14" s="8"/>
      <c r="B14" s="9"/>
      <c r="C14" s="9"/>
      <c r="D14" s="32"/>
      <c r="E14" s="19"/>
      <c r="F14" s="26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20</v>
      </c>
      <c r="C15" s="6"/>
      <c r="D15" s="30"/>
      <c r="E15" s="15"/>
      <c r="F15" s="24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2"/>
      <c r="D18" s="31"/>
      <c r="E18" s="17"/>
      <c r="F18" s="25"/>
      <c r="G18" s="37"/>
      <c r="H18" s="37"/>
      <c r="I18" s="37"/>
      <c r="J18" s="38"/>
    </row>
    <row r="19" spans="1:10" ht="45" x14ac:dyDescent="0.25">
      <c r="A19" s="7"/>
      <c r="B19" s="1" t="s">
        <v>16</v>
      </c>
      <c r="C19" s="2">
        <v>96</v>
      </c>
      <c r="D19" s="31" t="s">
        <v>32</v>
      </c>
      <c r="E19" s="42" t="s">
        <v>33</v>
      </c>
      <c r="F19" s="25">
        <v>29.29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 x14ac:dyDescent="0.25">
      <c r="A20" s="7"/>
      <c r="B20" s="1" t="s">
        <v>18</v>
      </c>
      <c r="C20" s="2">
        <v>224</v>
      </c>
      <c r="D20" s="31" t="s">
        <v>34</v>
      </c>
      <c r="E20" s="17">
        <v>150</v>
      </c>
      <c r="F20" s="25">
        <v>13.07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 x14ac:dyDescent="0.25">
      <c r="A21" s="7"/>
      <c r="B21" s="1" t="s">
        <v>17</v>
      </c>
      <c r="C21" s="2">
        <v>205</v>
      </c>
      <c r="D21" s="31" t="s">
        <v>35</v>
      </c>
      <c r="E21" s="17">
        <v>115</v>
      </c>
      <c r="F21" s="25">
        <v>32.43</v>
      </c>
      <c r="G21" s="25">
        <v>205.39</v>
      </c>
      <c r="H21" s="37">
        <v>16.02</v>
      </c>
      <c r="I21" s="37">
        <v>18.329999999999998</v>
      </c>
      <c r="J21" s="38">
        <v>1.79</v>
      </c>
    </row>
    <row r="22" spans="1:10" x14ac:dyDescent="0.25">
      <c r="A22" s="7"/>
      <c r="B22" s="1" t="s">
        <v>41</v>
      </c>
      <c r="C22" s="2">
        <v>388</v>
      </c>
      <c r="D22" s="31" t="s">
        <v>36</v>
      </c>
      <c r="E22" s="17">
        <v>200</v>
      </c>
      <c r="F22" s="25">
        <v>7.1559999999999997</v>
      </c>
      <c r="G22" s="37">
        <v>72.8</v>
      </c>
      <c r="H22" s="37">
        <v>0.4</v>
      </c>
      <c r="I22" s="37">
        <v>0.27</v>
      </c>
      <c r="J22" s="38">
        <v>17.2</v>
      </c>
    </row>
    <row r="23" spans="1:10" x14ac:dyDescent="0.25">
      <c r="A23" s="7"/>
      <c r="B23" s="1" t="s">
        <v>24</v>
      </c>
      <c r="C23" s="2"/>
      <c r="D23" s="31" t="s">
        <v>29</v>
      </c>
      <c r="E23" s="17">
        <v>50</v>
      </c>
      <c r="F23" s="25">
        <v>3.2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 x14ac:dyDescent="0.25">
      <c r="A24" s="7"/>
      <c r="B24" s="1" t="s">
        <v>21</v>
      </c>
      <c r="C24" s="2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>
        <v>265</v>
      </c>
      <c r="D25" s="34" t="s">
        <v>37</v>
      </c>
      <c r="E25" s="29">
        <v>50</v>
      </c>
      <c r="F25" s="25">
        <v>5.85</v>
      </c>
      <c r="G25" s="37">
        <v>28.08</v>
      </c>
      <c r="H25" s="37">
        <v>0.27</v>
      </c>
      <c r="I25" s="37">
        <v>1.84</v>
      </c>
      <c r="J25" s="38">
        <v>2.62</v>
      </c>
    </row>
    <row r="26" spans="1:10" ht="15.75" thickBot="1" x14ac:dyDescent="0.3">
      <c r="A26" s="8"/>
      <c r="B26" s="9"/>
      <c r="C26" s="9"/>
      <c r="D26" s="32"/>
      <c r="E26" s="19"/>
      <c r="F26" s="26">
        <f>F18+F19+F20+F21+F22+F23+F17+F25</f>
        <v>90.995999999999995</v>
      </c>
      <c r="G26" s="19"/>
      <c r="H26" s="19"/>
      <c r="I26" s="19"/>
      <c r="J26" s="20"/>
    </row>
    <row r="28" spans="1:10" ht="18.75" x14ac:dyDescent="0.3">
      <c r="A28" s="44"/>
      <c r="B28" s="43" t="s">
        <v>52</v>
      </c>
      <c r="C28" s="43"/>
      <c r="D28" s="43"/>
      <c r="E28" s="43"/>
      <c r="F28" s="44"/>
      <c r="G28" s="44"/>
      <c r="H28" s="44"/>
      <c r="I28" s="44"/>
      <c r="J28" s="44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3" workbookViewId="0">
      <selection activeCell="A28" sqref="A28:J2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  <col min="12" max="12" width="33.42578125" customWidth="1"/>
    <col min="15" max="15" width="14" customWidth="1"/>
    <col min="18" max="18" width="14.7109375" customWidth="1"/>
  </cols>
  <sheetData>
    <row r="1" spans="1:10" ht="18.75" x14ac:dyDescent="0.3">
      <c r="A1" s="44"/>
      <c r="B1" s="44"/>
      <c r="C1" s="44"/>
      <c r="D1" s="44"/>
      <c r="E1" s="44"/>
      <c r="F1" s="44"/>
      <c r="G1" s="44"/>
      <c r="H1" s="43" t="s">
        <v>50</v>
      </c>
      <c r="I1" s="58"/>
      <c r="J1" s="58"/>
    </row>
    <row r="2" spans="1:10" ht="18.75" x14ac:dyDescent="0.3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8.75" x14ac:dyDescent="0.3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5.75" x14ac:dyDescent="0.25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44"/>
    </row>
    <row r="5" spans="1:10" ht="15.75" x14ac:dyDescent="0.25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44"/>
    </row>
    <row r="6" spans="1:10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44" t="s">
        <v>0</v>
      </c>
      <c r="B7" s="39" t="s">
        <v>27</v>
      </c>
      <c r="C7" s="40"/>
      <c r="D7" s="62"/>
      <c r="E7" s="44" t="s">
        <v>22</v>
      </c>
      <c r="F7" s="53" t="s">
        <v>49</v>
      </c>
      <c r="G7" s="44"/>
      <c r="H7" s="44"/>
      <c r="I7" s="44" t="s">
        <v>1</v>
      </c>
      <c r="J7" s="52">
        <v>44902</v>
      </c>
    </row>
    <row r="8" spans="1:10" ht="15.75" thickBo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5.75" thickBot="1" x14ac:dyDescent="0.3">
      <c r="A9" s="48" t="s">
        <v>2</v>
      </c>
      <c r="B9" s="49" t="s">
        <v>3</v>
      </c>
      <c r="C9" s="49" t="s">
        <v>25</v>
      </c>
      <c r="D9" s="49" t="s">
        <v>4</v>
      </c>
      <c r="E9" s="49" t="s">
        <v>26</v>
      </c>
      <c r="F9" s="49" t="s">
        <v>5</v>
      </c>
      <c r="G9" s="49" t="s">
        <v>6</v>
      </c>
      <c r="H9" s="49" t="s">
        <v>7</v>
      </c>
      <c r="I9" s="49" t="s">
        <v>8</v>
      </c>
      <c r="J9" s="50" t="s">
        <v>9</v>
      </c>
    </row>
    <row r="10" spans="1:10" ht="30.75" thickBot="1" x14ac:dyDescent="0.3">
      <c r="A10" s="45" t="s">
        <v>10</v>
      </c>
      <c r="B10" s="46" t="s">
        <v>11</v>
      </c>
      <c r="C10" s="47">
        <v>175</v>
      </c>
      <c r="D10" s="55" t="s">
        <v>30</v>
      </c>
      <c r="E10" s="51">
        <v>200</v>
      </c>
      <c r="F10" s="54">
        <v>17.68</v>
      </c>
      <c r="G10" s="56">
        <v>183.4</v>
      </c>
      <c r="H10" s="56">
        <v>3.3</v>
      </c>
      <c r="I10" s="56">
        <v>8.6</v>
      </c>
      <c r="J10" s="57">
        <v>23.2</v>
      </c>
    </row>
    <row r="11" spans="1:10" x14ac:dyDescent="0.25">
      <c r="A11" s="7"/>
      <c r="B11" s="1" t="s">
        <v>12</v>
      </c>
      <c r="C11" s="2"/>
      <c r="D11" s="31" t="s">
        <v>39</v>
      </c>
      <c r="E11" s="17">
        <v>200</v>
      </c>
      <c r="F11" s="25">
        <v>3.52</v>
      </c>
      <c r="G11" s="17">
        <v>40</v>
      </c>
      <c r="H11" s="35">
        <v>0.53</v>
      </c>
      <c r="I11" s="17"/>
      <c r="J11" s="18">
        <v>9.4700000000000006</v>
      </c>
    </row>
    <row r="12" spans="1:10" x14ac:dyDescent="0.25">
      <c r="A12" s="7"/>
      <c r="B12" s="1" t="s">
        <v>23</v>
      </c>
      <c r="C12" s="2"/>
      <c r="D12" s="31" t="s">
        <v>29</v>
      </c>
      <c r="E12" s="17">
        <v>20</v>
      </c>
      <c r="F12" s="25">
        <v>1.28</v>
      </c>
      <c r="G12" s="37">
        <v>211.5</v>
      </c>
      <c r="H12" s="37">
        <v>7.11</v>
      </c>
      <c r="I12" s="37">
        <v>0.9</v>
      </c>
      <c r="J12" s="38">
        <v>43.47</v>
      </c>
    </row>
    <row r="13" spans="1:10" x14ac:dyDescent="0.25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15.75" thickBot="1" x14ac:dyDescent="0.3">
      <c r="A14" s="8"/>
      <c r="B14" s="9"/>
      <c r="C14" s="9"/>
      <c r="D14" s="32"/>
      <c r="E14" s="19"/>
      <c r="F14" s="26"/>
      <c r="G14" s="19"/>
      <c r="H14" s="19"/>
      <c r="I14" s="19"/>
      <c r="J14" s="20"/>
    </row>
    <row r="15" spans="1:10" x14ac:dyDescent="0.25">
      <c r="A15" s="4" t="s">
        <v>13</v>
      </c>
      <c r="B15" s="11"/>
      <c r="C15" s="6"/>
      <c r="D15" s="30" t="s">
        <v>38</v>
      </c>
      <c r="E15" s="15">
        <v>90</v>
      </c>
      <c r="F15" s="24">
        <v>14</v>
      </c>
      <c r="G15" s="37">
        <v>76.599999999999994</v>
      </c>
      <c r="H15" s="37">
        <v>0.66</v>
      </c>
      <c r="I15" s="37"/>
      <c r="J15" s="38">
        <v>12.5</v>
      </c>
    </row>
    <row r="16" spans="1:10" x14ac:dyDescent="0.25">
      <c r="A16" s="7"/>
      <c r="B16" s="2"/>
      <c r="C16" s="2"/>
      <c r="D16" s="31" t="s">
        <v>39</v>
      </c>
      <c r="E16" s="17">
        <v>200</v>
      </c>
      <c r="F16" s="25">
        <v>3.52</v>
      </c>
      <c r="G16" s="17">
        <v>40</v>
      </c>
      <c r="H16" s="37">
        <v>0.53</v>
      </c>
      <c r="I16" s="17"/>
      <c r="J16" s="18">
        <v>9</v>
      </c>
    </row>
    <row r="17" spans="1:10" ht="15.75" thickBot="1" x14ac:dyDescent="0.3">
      <c r="A17" s="8"/>
      <c r="B17" s="9"/>
      <c r="C17" s="9"/>
      <c r="D17" s="32"/>
      <c r="E17" s="19"/>
      <c r="F17" s="26">
        <f>F10+F11+F12+F15+F16</f>
        <v>40.000000000000007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3"/>
      <c r="E18" s="21"/>
      <c r="F18" s="27"/>
      <c r="G18" s="37"/>
      <c r="H18" s="37"/>
      <c r="I18" s="37"/>
      <c r="J18" s="38"/>
    </row>
    <row r="19" spans="1:10" x14ac:dyDescent="0.25">
      <c r="A19" s="7"/>
      <c r="B19" s="1" t="s">
        <v>16</v>
      </c>
      <c r="C19" s="2"/>
      <c r="D19" s="31"/>
      <c r="E19" s="17"/>
      <c r="F19" s="25"/>
      <c r="G19" s="37"/>
      <c r="H19" s="37"/>
      <c r="I19" s="37"/>
      <c r="J19" s="38"/>
    </row>
    <row r="20" spans="1:10" x14ac:dyDescent="0.25">
      <c r="A20" s="7"/>
      <c r="B20" s="1" t="s">
        <v>17</v>
      </c>
      <c r="C20" s="2"/>
      <c r="D20" s="31"/>
      <c r="E20" s="17"/>
      <c r="F20" s="25"/>
      <c r="G20" s="37"/>
      <c r="H20" s="37"/>
      <c r="I20" s="37"/>
      <c r="J20" s="38"/>
    </row>
    <row r="21" spans="1:10" x14ac:dyDescent="0.25">
      <c r="A21" s="7"/>
      <c r="B21" s="1" t="s">
        <v>18</v>
      </c>
      <c r="C21" s="2"/>
      <c r="D21" s="31"/>
      <c r="E21" s="17"/>
      <c r="F21" s="25"/>
      <c r="G21" s="25"/>
      <c r="H21" s="37"/>
      <c r="I21" s="37"/>
      <c r="J21" s="38"/>
    </row>
    <row r="22" spans="1:10" x14ac:dyDescent="0.25">
      <c r="A22" s="7"/>
      <c r="B22" s="1" t="s">
        <v>19</v>
      </c>
      <c r="C22" s="2"/>
      <c r="D22" s="31"/>
      <c r="E22" s="17"/>
      <c r="F22" s="25"/>
      <c r="G22" s="37"/>
      <c r="H22" s="37"/>
      <c r="I22" s="37"/>
      <c r="J22" s="38"/>
    </row>
    <row r="23" spans="1:10" x14ac:dyDescent="0.25">
      <c r="A23" s="7"/>
      <c r="B23" s="1" t="s">
        <v>24</v>
      </c>
      <c r="C23" s="2"/>
      <c r="D23" s="31"/>
      <c r="E23" s="17"/>
      <c r="F23" s="25"/>
      <c r="G23" s="37"/>
      <c r="H23" s="37"/>
      <c r="I23" s="37"/>
      <c r="J23" s="38"/>
    </row>
    <row r="24" spans="1:10" x14ac:dyDescent="0.25">
      <c r="A24" s="7"/>
      <c r="B24" s="1" t="s">
        <v>21</v>
      </c>
      <c r="C24" s="2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/>
      <c r="D25" s="34"/>
      <c r="E25" s="29"/>
      <c r="F25" s="25"/>
      <c r="G25" s="37"/>
      <c r="H25" s="37"/>
      <c r="I25" s="37"/>
      <c r="J25" s="38"/>
    </row>
    <row r="26" spans="1:10" ht="15.75" thickBot="1" x14ac:dyDescent="0.3">
      <c r="A26" s="8"/>
      <c r="B26" s="9"/>
      <c r="C26" s="9"/>
      <c r="D26" s="32"/>
      <c r="E26" s="19"/>
      <c r="F26" s="26">
        <f>F19+F20+F21+F22+F23+F25</f>
        <v>0</v>
      </c>
      <c r="G26" s="19"/>
      <c r="H26" s="19"/>
      <c r="I26" s="19"/>
      <c r="J26" s="20"/>
    </row>
    <row r="28" spans="1:10" ht="18.75" x14ac:dyDescent="0.3">
      <c r="A28" s="44"/>
      <c r="B28" s="43" t="s">
        <v>52</v>
      </c>
      <c r="C28" s="43"/>
      <c r="D28" s="43"/>
      <c r="E28" s="43"/>
      <c r="F28" s="44"/>
      <c r="G28" s="44"/>
      <c r="H28" s="44"/>
      <c r="I28" s="44"/>
      <c r="J28" s="44"/>
    </row>
  </sheetData>
  <mergeCells count="7">
    <mergeCell ref="B28:E28"/>
    <mergeCell ref="A5:I5"/>
    <mergeCell ref="H1:J1"/>
    <mergeCell ref="A2:J2"/>
    <mergeCell ref="A3:J3"/>
    <mergeCell ref="A4:I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2022-12-06T09:28:27Z</dcterms:modified>
</cp:coreProperties>
</file>