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\общая\.ПЭО каб. №12\Витюгова И.А\ОБЛОЖКИ\сош 20\2022-2023\ноябрь 2022\сайт\"/>
    </mc:Choice>
  </mc:AlternateContent>
  <bookViews>
    <workbookView xWindow="0" yWindow="0" windowWidth="21570" windowHeight="8145"/>
  </bookViews>
  <sheets>
    <sheet name="5-11 класс" sheetId="1" r:id="rId1"/>
    <sheet name="1-4 класс" sheetId="2" r:id="rId2"/>
    <sheet name="платники" sheetId="3" r:id="rId3"/>
    <sheet name="ГПД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  <c r="F8" i="2"/>
  <c r="F20" i="1"/>
  <c r="F20" i="3" l="1"/>
  <c r="E20" i="4" l="1"/>
  <c r="E8" i="4"/>
  <c r="E11" i="4" s="1"/>
  <c r="F8" i="1" l="1"/>
</calcChain>
</file>

<file path=xl/sharedStrings.xml><?xml version="1.0" encoding="utf-8"?>
<sst xmlns="http://schemas.openxmlformats.org/spreadsheetml/2006/main" count="143" uniqueCount="42">
  <si>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</si>
  <si>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</si>
  <si>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</si>
  <si>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</si>
  <si>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</si>
  <si>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</si>
  <si>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</si>
  <si>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</si>
  <si>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</si>
  <si>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</si>
  <si>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</si>
  <si>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</si>
  <si>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</si>
  <si>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</si>
  <si>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</si>
  <si>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</si>
  <si>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</si>
  <si>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</si>
  <si>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</si>
  <si>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</si>
  <si>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</si>
  <si>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</si>
  <si>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</si>
  <si>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</si>
  <si>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</si>
  <si>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</si>
  <si>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</si>
  <si>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СОШ-20</t>
  </si>
  <si>
    <t>Бутерброд с джемом и маслом</t>
  </si>
  <si>
    <t>Булочка</t>
  </si>
  <si>
    <t>Сок</t>
  </si>
  <si>
    <t>Чай с сахаром</t>
  </si>
  <si>
    <t>Макаронные изделия оварные</t>
  </si>
  <si>
    <t>соус</t>
  </si>
  <si>
    <t>Каша манная молочная жидкая</t>
  </si>
  <si>
    <t>200.5</t>
  </si>
  <si>
    <t>Бутерброд с маслом</t>
  </si>
  <si>
    <t>Яблоко</t>
  </si>
  <si>
    <t>40,27,15</t>
  </si>
  <si>
    <t>Горошек консервированный</t>
  </si>
  <si>
    <t>Свекольник со сметаной</t>
  </si>
  <si>
    <t>Биточки Домашнии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</si>
</sst>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44880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181</v>
      </c>
      <c r="D4" s="33" t="s">
        <v>34</v>
      </c>
      <c r="E4" s="17" t="s">
        <v>35</v>
      </c>
      <c r="F4" s="25">
        <v>14.98</v>
      </c>
      <c r="G4" s="38">
        <v>194.01</v>
      </c>
      <c r="H4" s="38">
        <v>6.02</v>
      </c>
      <c r="I4" s="38">
        <v>4.05</v>
      </c>
      <c r="J4" s="39">
        <v>33.729999999999997</v>
      </c>
    </row>
    <row r="5" spans="1:10" x14ac:dyDescent="0.25">
      <c r="A5" s="7"/>
      <c r="B5" s="1" t="s">
        <v>12</v>
      </c>
      <c r="C5" s="2">
        <v>294</v>
      </c>
      <c r="D5" s="34" t="s">
        <v>31</v>
      </c>
      <c r="E5" s="17">
        <v>200</v>
      </c>
      <c r="F5" s="26">
        <v>3.46</v>
      </c>
      <c r="G5" s="40">
        <v>41.6</v>
      </c>
      <c r="H5" s="40">
        <v>0.53</v>
      </c>
      <c r="I5" s="40"/>
      <c r="J5" s="41">
        <v>9.8699999999999992</v>
      </c>
    </row>
    <row r="6" spans="1:10" x14ac:dyDescent="0.25">
      <c r="A6" s="7"/>
      <c r="B6" s="1" t="s">
        <v>23</v>
      </c>
      <c r="C6" s="2">
        <v>381</v>
      </c>
      <c r="D6" s="34" t="s">
        <v>28</v>
      </c>
      <c r="E6" s="17" t="s">
        <v>38</v>
      </c>
      <c r="F6" s="26">
        <v>23.56</v>
      </c>
      <c r="G6" s="40">
        <v>176.3</v>
      </c>
      <c r="H6" s="40">
        <v>1.72</v>
      </c>
      <c r="I6" s="40">
        <v>4.2</v>
      </c>
      <c r="J6" s="41">
        <v>32.9</v>
      </c>
    </row>
    <row r="7" spans="1:10" x14ac:dyDescent="0.25">
      <c r="A7" s="7"/>
      <c r="B7" s="2"/>
      <c r="C7" s="2"/>
      <c r="D7" s="34"/>
      <c r="E7" s="17"/>
      <c r="F7" s="26"/>
      <c r="G7" s="40"/>
      <c r="H7" s="40"/>
      <c r="I7" s="40"/>
      <c r="J7" s="41"/>
    </row>
    <row r="8" spans="1:10" ht="15.75" thickBot="1" x14ac:dyDescent="0.3">
      <c r="A8" s="8"/>
      <c r="B8" s="9"/>
      <c r="C8" s="9"/>
      <c r="D8" s="35"/>
      <c r="E8" s="19"/>
      <c r="F8" s="27">
        <f>F4+F5+F6+F7</f>
        <v>42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37</v>
      </c>
      <c r="E9" s="15">
        <v>100</v>
      </c>
      <c r="F9" s="25">
        <v>16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306</v>
      </c>
      <c r="D12" s="36" t="s">
        <v>39</v>
      </c>
      <c r="E12" s="21">
        <v>50</v>
      </c>
      <c r="F12" s="28">
        <v>10</v>
      </c>
      <c r="G12" s="40">
        <v>20.100000000000001</v>
      </c>
      <c r="H12" s="40">
        <v>1.55</v>
      </c>
      <c r="I12" s="40">
        <v>0.1</v>
      </c>
      <c r="J12" s="41">
        <v>3.25</v>
      </c>
    </row>
    <row r="13" spans="1:10" x14ac:dyDescent="0.25">
      <c r="A13" s="7"/>
      <c r="B13" s="1" t="s">
        <v>16</v>
      </c>
      <c r="C13" s="2">
        <v>43</v>
      </c>
      <c r="D13" s="34" t="s">
        <v>40</v>
      </c>
      <c r="E13" s="17">
        <v>250</v>
      </c>
      <c r="F13" s="26">
        <v>26.27</v>
      </c>
      <c r="G13" s="40">
        <v>104.16</v>
      </c>
      <c r="H13" s="40">
        <v>1.93</v>
      </c>
      <c r="I13" s="40">
        <v>6.34</v>
      </c>
      <c r="J13" s="41">
        <v>10.050000000000001</v>
      </c>
    </row>
    <row r="14" spans="1:10" x14ac:dyDescent="0.25">
      <c r="A14" s="7"/>
      <c r="B14" s="1" t="s">
        <v>17</v>
      </c>
      <c r="C14" s="2">
        <v>211</v>
      </c>
      <c r="D14" s="34" t="s">
        <v>32</v>
      </c>
      <c r="E14" s="17">
        <v>100</v>
      </c>
      <c r="F14" s="26">
        <v>15.06</v>
      </c>
      <c r="G14" s="40">
        <v>140.72999999999999</v>
      </c>
      <c r="H14" s="40">
        <v>3.68</v>
      </c>
      <c r="I14" s="40">
        <v>3.53</v>
      </c>
      <c r="J14" s="41">
        <v>23.55</v>
      </c>
    </row>
    <row r="15" spans="1:10" x14ac:dyDescent="0.25">
      <c r="A15" s="7"/>
      <c r="B15" s="1" t="s">
        <v>18</v>
      </c>
      <c r="C15" s="2">
        <v>274</v>
      </c>
      <c r="D15" s="34" t="s">
        <v>41</v>
      </c>
      <c r="E15" s="17">
        <v>80</v>
      </c>
      <c r="F15" s="26">
        <v>20.67</v>
      </c>
      <c r="G15" s="26">
        <v>141.4</v>
      </c>
      <c r="H15" s="40">
        <v>8.5399999999999991</v>
      </c>
      <c r="I15" s="40">
        <v>9.3800000000000008</v>
      </c>
      <c r="J15" s="41">
        <v>4.59</v>
      </c>
    </row>
    <row r="16" spans="1:10" x14ac:dyDescent="0.25">
      <c r="A16" s="7"/>
      <c r="B16" s="1" t="s">
        <v>19</v>
      </c>
      <c r="C16" s="2">
        <v>349</v>
      </c>
      <c r="D16" s="34" t="s">
        <v>30</v>
      </c>
      <c r="E16" s="17">
        <v>200</v>
      </c>
      <c r="F16" s="26">
        <v>22.8</v>
      </c>
      <c r="G16" s="40">
        <v>196.38</v>
      </c>
      <c r="H16" s="40">
        <v>1.1599999999999999</v>
      </c>
      <c r="I16" s="40">
        <v>0.3</v>
      </c>
      <c r="J16" s="41">
        <v>47.26</v>
      </c>
    </row>
    <row r="17" spans="1:10" x14ac:dyDescent="0.25">
      <c r="A17" s="7"/>
      <c r="B17" s="1" t="s">
        <v>24</v>
      </c>
      <c r="C17" s="2"/>
      <c r="D17" s="34" t="s">
        <v>23</v>
      </c>
      <c r="E17" s="17">
        <v>50</v>
      </c>
      <c r="F17" s="26">
        <v>3.2</v>
      </c>
      <c r="G17" s="40">
        <v>93.52</v>
      </c>
      <c r="H17" s="40">
        <v>3.16</v>
      </c>
      <c r="I17" s="40">
        <v>0.4</v>
      </c>
      <c r="J17" s="41">
        <v>19.32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40"/>
      <c r="H18" s="40"/>
      <c r="I18" s="40"/>
      <c r="J18" s="41"/>
    </row>
    <row r="19" spans="1:10" x14ac:dyDescent="0.25">
      <c r="A19" s="7"/>
      <c r="B19" s="29" t="s">
        <v>33</v>
      </c>
      <c r="C19" s="29"/>
      <c r="D19" s="37"/>
      <c r="E19" s="30"/>
      <c r="F19" s="26"/>
      <c r="G19" s="40"/>
      <c r="H19" s="40"/>
      <c r="I19" s="40"/>
      <c r="J19" s="41"/>
    </row>
    <row r="20" spans="1:10" ht="15.75" thickBot="1" x14ac:dyDescent="0.3">
      <c r="A20" s="8"/>
      <c r="B20" s="9"/>
      <c r="C20" s="9"/>
      <c r="D20" s="35"/>
      <c r="E20" s="19"/>
      <c r="F20" s="27">
        <f>F4+F5+F6+F9+F12+F13+F14+F15+F16+F17</f>
        <v>156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C1" workbookViewId="0">
      <selection activeCell="F14" sqref="F14"/>
    </sheetView>
  </sheetViews>
  <sheetFormatPr defaultRowHeight="15" x14ac:dyDescent="0.25"/>
  <cols>
    <col min="2" max="2" width="16.5703125" customWidth="1"/>
    <col min="4" max="4" width="33.42578125" customWidth="1"/>
    <col min="7" max="7" width="14" customWidth="1"/>
    <col min="10" max="10" width="14.710937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44880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181</v>
      </c>
      <c r="D4" s="33" t="s">
        <v>34</v>
      </c>
      <c r="E4" s="17" t="s">
        <v>35</v>
      </c>
      <c r="F4" s="25">
        <v>16</v>
      </c>
      <c r="G4" s="38">
        <v>194.01</v>
      </c>
      <c r="H4" s="38">
        <v>6.02</v>
      </c>
      <c r="I4" s="38">
        <v>4.05</v>
      </c>
      <c r="J4" s="39">
        <v>33.729999999999997</v>
      </c>
    </row>
    <row r="5" spans="1:10" ht="16.5" customHeight="1" x14ac:dyDescent="0.25">
      <c r="A5" s="7"/>
      <c r="B5" s="1" t="s">
        <v>12</v>
      </c>
      <c r="C5" s="2">
        <v>294</v>
      </c>
      <c r="D5" s="34" t="s">
        <v>31</v>
      </c>
      <c r="E5" s="17">
        <v>200</v>
      </c>
      <c r="F5" s="26">
        <v>3.46</v>
      </c>
      <c r="G5" s="40">
        <v>41.6</v>
      </c>
      <c r="H5" s="40">
        <v>0.53</v>
      </c>
      <c r="I5" s="40"/>
      <c r="J5" s="41">
        <v>9.8699999999999992</v>
      </c>
    </row>
    <row r="6" spans="1:10" ht="15" customHeight="1" x14ac:dyDescent="0.25">
      <c r="A6" s="7"/>
      <c r="B6" s="1" t="s">
        <v>23</v>
      </c>
      <c r="C6" s="2">
        <v>381</v>
      </c>
      <c r="D6" s="34" t="s">
        <v>28</v>
      </c>
      <c r="E6" s="17" t="s">
        <v>38</v>
      </c>
      <c r="F6" s="26">
        <v>23.54</v>
      </c>
      <c r="G6" s="40">
        <v>176.3</v>
      </c>
      <c r="H6" s="40">
        <v>1.72</v>
      </c>
      <c r="I6" s="40">
        <v>4.2</v>
      </c>
      <c r="J6" s="41">
        <v>32.9</v>
      </c>
    </row>
    <row r="7" spans="1:10" x14ac:dyDescent="0.25">
      <c r="A7" s="7"/>
      <c r="B7" s="2"/>
      <c r="C7" s="2"/>
      <c r="D7" s="34"/>
      <c r="E7" s="17"/>
      <c r="F7" s="26"/>
      <c r="G7" s="40"/>
      <c r="H7" s="40"/>
      <c r="I7" s="40"/>
      <c r="J7" s="41"/>
    </row>
    <row r="8" spans="1:10" ht="15.75" thickBot="1" x14ac:dyDescent="0.3">
      <c r="A8" s="8"/>
      <c r="B8" s="9"/>
      <c r="C8" s="9"/>
      <c r="D8" s="35"/>
      <c r="E8" s="19"/>
      <c r="F8" s="27">
        <f>F4+F5+F6+F7</f>
        <v>43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37</v>
      </c>
      <c r="E9" s="15">
        <v>100</v>
      </c>
      <c r="F9" s="25">
        <v>16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306</v>
      </c>
      <c r="D12" s="36" t="s">
        <v>39</v>
      </c>
      <c r="E12" s="21">
        <v>50</v>
      </c>
      <c r="F12" s="28">
        <v>10</v>
      </c>
      <c r="G12" s="40">
        <v>20.100000000000001</v>
      </c>
      <c r="H12" s="40">
        <v>1.55</v>
      </c>
      <c r="I12" s="40">
        <v>0.1</v>
      </c>
      <c r="J12" s="41">
        <v>3.25</v>
      </c>
    </row>
    <row r="13" spans="1:10" ht="40.5" customHeight="1" x14ac:dyDescent="0.25">
      <c r="A13" s="7"/>
      <c r="B13" s="1" t="s">
        <v>16</v>
      </c>
      <c r="C13" s="2">
        <v>43</v>
      </c>
      <c r="D13" s="34" t="s">
        <v>40</v>
      </c>
      <c r="E13" s="17">
        <v>250</v>
      </c>
      <c r="F13" s="26">
        <v>13.39</v>
      </c>
      <c r="G13" s="40">
        <v>104.16</v>
      </c>
      <c r="H13" s="40">
        <v>1.93</v>
      </c>
      <c r="I13" s="40">
        <v>6.34</v>
      </c>
      <c r="J13" s="41">
        <v>10.050000000000001</v>
      </c>
    </row>
    <row r="14" spans="1:10" ht="17.25" customHeight="1" x14ac:dyDescent="0.25">
      <c r="A14" s="7"/>
      <c r="B14" s="1" t="s">
        <v>17</v>
      </c>
      <c r="C14" s="2">
        <v>211</v>
      </c>
      <c r="D14" s="34" t="s">
        <v>32</v>
      </c>
      <c r="E14" s="17">
        <v>100</v>
      </c>
      <c r="F14" s="26">
        <v>7.94</v>
      </c>
      <c r="G14" s="40">
        <v>140.72999999999999</v>
      </c>
      <c r="H14" s="40">
        <v>3.68</v>
      </c>
      <c r="I14" s="40">
        <v>3.53</v>
      </c>
      <c r="J14" s="41">
        <v>23.55</v>
      </c>
    </row>
    <row r="15" spans="1:10" ht="22.5" customHeight="1" x14ac:dyDescent="0.25">
      <c r="A15" s="7"/>
      <c r="B15" s="1" t="s">
        <v>18</v>
      </c>
      <c r="C15" s="2">
        <v>274</v>
      </c>
      <c r="D15" s="34" t="s">
        <v>41</v>
      </c>
      <c r="E15" s="17">
        <v>80</v>
      </c>
      <c r="F15" s="26">
        <v>20.67</v>
      </c>
      <c r="G15" s="26">
        <v>141.4</v>
      </c>
      <c r="H15" s="40">
        <v>8.5399999999999991</v>
      </c>
      <c r="I15" s="40">
        <v>9.3800000000000008</v>
      </c>
      <c r="J15" s="41">
        <v>4.59</v>
      </c>
    </row>
    <row r="16" spans="1:10" x14ac:dyDescent="0.25">
      <c r="A16" s="7"/>
      <c r="B16" s="1" t="s">
        <v>19</v>
      </c>
      <c r="C16" s="2">
        <v>349</v>
      </c>
      <c r="D16" s="34" t="s">
        <v>30</v>
      </c>
      <c r="E16" s="17">
        <v>200</v>
      </c>
      <c r="F16" s="26">
        <v>22.8</v>
      </c>
      <c r="G16" s="40">
        <v>196.38</v>
      </c>
      <c r="H16" s="40">
        <v>1.1599999999999999</v>
      </c>
      <c r="I16" s="40">
        <v>0.3</v>
      </c>
      <c r="J16" s="41">
        <v>47.26</v>
      </c>
    </row>
    <row r="17" spans="1:10" x14ac:dyDescent="0.25">
      <c r="A17" s="7"/>
      <c r="B17" s="1" t="s">
        <v>24</v>
      </c>
      <c r="C17" s="2"/>
      <c r="D17" s="34" t="s">
        <v>23</v>
      </c>
      <c r="E17" s="17">
        <v>50</v>
      </c>
      <c r="F17" s="26">
        <v>3.2</v>
      </c>
      <c r="G17" s="40">
        <v>93.52</v>
      </c>
      <c r="H17" s="40">
        <v>3.16</v>
      </c>
      <c r="I17" s="40">
        <v>0.4</v>
      </c>
      <c r="J17" s="41">
        <v>19.32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40"/>
      <c r="H18" s="40"/>
      <c r="I18" s="40"/>
      <c r="J18" s="41"/>
    </row>
    <row r="19" spans="1:10" x14ac:dyDescent="0.25">
      <c r="A19" s="7"/>
      <c r="B19" s="29"/>
      <c r="C19" s="29"/>
      <c r="D19" s="37"/>
      <c r="E19" s="30"/>
      <c r="F19" s="26"/>
      <c r="G19" s="40"/>
      <c r="H19" s="40"/>
      <c r="I19" s="40"/>
      <c r="J19" s="41"/>
    </row>
    <row r="20" spans="1:10" ht="15.75" thickBot="1" x14ac:dyDescent="0.3">
      <c r="A20" s="8"/>
      <c r="B20" s="9"/>
      <c r="C20" s="9"/>
      <c r="D20" s="35"/>
      <c r="E20" s="19"/>
      <c r="F20" s="27">
        <f>F12+F13+F14+F15+F16+F17+F19</f>
        <v>78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B1" workbookViewId="0">
      <selection activeCell="J1" sqref="J1"/>
    </sheetView>
  </sheetViews>
  <sheetFormatPr defaultRowHeight="15" x14ac:dyDescent="0.25"/>
  <cols>
    <col min="2" max="2" width="19.140625" customWidth="1"/>
    <col min="4" max="4" width="22.28515625" customWidth="1"/>
    <col min="10" max="10" width="13.285156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44880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>
        <v>306</v>
      </c>
      <c r="D12" s="36" t="s">
        <v>39</v>
      </c>
      <c r="E12" s="21">
        <v>50</v>
      </c>
      <c r="F12" s="28">
        <v>10</v>
      </c>
      <c r="G12" s="40">
        <v>20.100000000000001</v>
      </c>
      <c r="H12" s="40">
        <v>1.55</v>
      </c>
      <c r="I12" s="40">
        <v>0.1</v>
      </c>
      <c r="J12" s="41">
        <v>3.25</v>
      </c>
    </row>
    <row r="13" spans="1:10" ht="13.5" customHeight="1" x14ac:dyDescent="0.25">
      <c r="A13" s="7"/>
      <c r="B13" s="1" t="s">
        <v>16</v>
      </c>
      <c r="C13" s="2">
        <v>43</v>
      </c>
      <c r="D13" s="34" t="s">
        <v>40</v>
      </c>
      <c r="E13" s="17">
        <v>250</v>
      </c>
      <c r="F13" s="26">
        <v>23.98</v>
      </c>
      <c r="G13" s="40">
        <v>104.16</v>
      </c>
      <c r="H13" s="40">
        <v>1.93</v>
      </c>
      <c r="I13" s="40">
        <v>6.34</v>
      </c>
      <c r="J13" s="41">
        <v>10.050000000000001</v>
      </c>
    </row>
    <row r="14" spans="1:10" ht="12.75" customHeight="1" x14ac:dyDescent="0.25">
      <c r="A14" s="7"/>
      <c r="B14" s="1" t="s">
        <v>17</v>
      </c>
      <c r="C14" s="2">
        <v>211</v>
      </c>
      <c r="D14" s="34" t="s">
        <v>32</v>
      </c>
      <c r="E14" s="17">
        <v>100</v>
      </c>
      <c r="F14" s="26">
        <v>10.35</v>
      </c>
      <c r="G14" s="40">
        <v>140.72999999999999</v>
      </c>
      <c r="H14" s="40">
        <v>3.68</v>
      </c>
      <c r="I14" s="40">
        <v>3.53</v>
      </c>
      <c r="J14" s="41">
        <v>23.55</v>
      </c>
    </row>
    <row r="15" spans="1:10" ht="15" customHeight="1" x14ac:dyDescent="0.25">
      <c r="A15" s="7"/>
      <c r="B15" s="1" t="s">
        <v>18</v>
      </c>
      <c r="C15" s="2">
        <v>274</v>
      </c>
      <c r="D15" s="34" t="s">
        <v>41</v>
      </c>
      <c r="E15" s="17">
        <v>80</v>
      </c>
      <c r="F15" s="26">
        <v>20.67</v>
      </c>
      <c r="G15" s="26">
        <v>141.4</v>
      </c>
      <c r="H15" s="40">
        <v>8.5399999999999991</v>
      </c>
      <c r="I15" s="40">
        <v>9.3800000000000008</v>
      </c>
      <c r="J15" s="41">
        <v>4.59</v>
      </c>
    </row>
    <row r="16" spans="1:10" x14ac:dyDescent="0.25">
      <c r="A16" s="7"/>
      <c r="B16" s="1" t="s">
        <v>19</v>
      </c>
      <c r="C16" s="2">
        <v>349</v>
      </c>
      <c r="D16" s="34" t="s">
        <v>30</v>
      </c>
      <c r="E16" s="17">
        <v>200</v>
      </c>
      <c r="F16" s="26">
        <v>22.8</v>
      </c>
      <c r="G16" s="40">
        <v>196.38</v>
      </c>
      <c r="H16" s="40">
        <v>1.1599999999999999</v>
      </c>
      <c r="I16" s="40">
        <v>0.3</v>
      </c>
      <c r="J16" s="41">
        <v>47.26</v>
      </c>
    </row>
    <row r="17" spans="1:10" x14ac:dyDescent="0.25">
      <c r="A17" s="7"/>
      <c r="B17" s="1" t="s">
        <v>24</v>
      </c>
      <c r="C17" s="2"/>
      <c r="D17" s="34" t="s">
        <v>23</v>
      </c>
      <c r="E17" s="17">
        <v>50</v>
      </c>
      <c r="F17" s="26">
        <v>3.2</v>
      </c>
      <c r="G17" s="40">
        <v>93.52</v>
      </c>
      <c r="H17" s="40">
        <v>3.16</v>
      </c>
      <c r="I17" s="40">
        <v>0.4</v>
      </c>
      <c r="J17" s="41">
        <v>19.32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40"/>
      <c r="H18" s="40"/>
      <c r="I18" s="40"/>
      <c r="J18" s="41"/>
    </row>
    <row r="19" spans="1:10" x14ac:dyDescent="0.25">
      <c r="A19" s="7"/>
      <c r="B19" s="29"/>
      <c r="C19" s="29"/>
      <c r="D19" s="37"/>
      <c r="E19" s="30"/>
      <c r="F19" s="26"/>
      <c r="G19" s="40"/>
      <c r="H19" s="40"/>
      <c r="I19" s="40"/>
      <c r="J19" s="41"/>
    </row>
    <row r="20" spans="1:10" ht="15.75" thickBot="1" x14ac:dyDescent="0.3">
      <c r="A20" s="8"/>
      <c r="B20" s="9"/>
      <c r="C20" s="9"/>
      <c r="D20" s="35"/>
      <c r="E20" s="19"/>
      <c r="F20" s="27">
        <f>F12+F13+F14+F15+F16+F17+F19</f>
        <v>91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opLeftCell="B1" workbookViewId="0">
      <selection activeCell="I1" sqref="I1"/>
    </sheetView>
  </sheetViews>
  <sheetFormatPr defaultRowHeight="15" x14ac:dyDescent="0.25"/>
  <cols>
    <col min="1" max="1" width="16.5703125" customWidth="1"/>
    <col min="3" max="3" width="33.42578125" customWidth="1"/>
    <col min="6" max="6" width="14" customWidth="1"/>
    <col min="9" max="9" width="14.7109375" customWidth="1"/>
  </cols>
  <sheetData>
    <row r="1" spans="1:9" x14ac:dyDescent="0.25">
      <c r="A1" s="42" t="s">
        <v>27</v>
      </c>
      <c r="B1" s="43"/>
      <c r="C1" s="44"/>
      <c r="D1" t="s">
        <v>22</v>
      </c>
      <c r="E1" s="24"/>
      <c r="H1" t="s">
        <v>1</v>
      </c>
      <c r="I1" s="23">
        <v>44880</v>
      </c>
    </row>
    <row r="2" spans="1:9" ht="15.75" thickBot="1" x14ac:dyDescent="0.3"/>
    <row r="3" spans="1:9" ht="15.75" thickBot="1" x14ac:dyDescent="0.3">
      <c r="A3" s="13" t="s">
        <v>3</v>
      </c>
      <c r="B3" s="13" t="s">
        <v>25</v>
      </c>
      <c r="C3" s="13" t="s">
        <v>4</v>
      </c>
      <c r="D3" s="13" t="s">
        <v>26</v>
      </c>
      <c r="E3" s="13" t="s">
        <v>5</v>
      </c>
      <c r="F3" s="13" t="s">
        <v>6</v>
      </c>
      <c r="G3" s="13" t="s">
        <v>7</v>
      </c>
      <c r="H3" s="13" t="s">
        <v>8</v>
      </c>
      <c r="I3" s="14" t="s">
        <v>9</v>
      </c>
    </row>
    <row r="4" spans="1:9" x14ac:dyDescent="0.25">
      <c r="A4" s="5" t="s">
        <v>11</v>
      </c>
      <c r="B4" s="6">
        <v>181</v>
      </c>
      <c r="C4" s="33" t="s">
        <v>34</v>
      </c>
      <c r="D4" s="17" t="s">
        <v>35</v>
      </c>
      <c r="E4" s="25">
        <v>14.72</v>
      </c>
      <c r="F4" s="38">
        <v>194.01</v>
      </c>
      <c r="G4" s="38">
        <v>6.02</v>
      </c>
      <c r="H4" s="38">
        <v>4.05</v>
      </c>
      <c r="I4" s="39">
        <v>33.729999999999997</v>
      </c>
    </row>
    <row r="5" spans="1:9" x14ac:dyDescent="0.25">
      <c r="A5" s="1" t="s">
        <v>12</v>
      </c>
      <c r="B5" s="2">
        <v>294</v>
      </c>
      <c r="C5" s="34" t="s">
        <v>31</v>
      </c>
      <c r="D5" s="17">
        <v>200</v>
      </c>
      <c r="E5" s="26">
        <v>3.46</v>
      </c>
      <c r="F5" s="40">
        <v>41.6</v>
      </c>
      <c r="G5" s="40">
        <v>0.53</v>
      </c>
      <c r="H5" s="40"/>
      <c r="I5" s="41">
        <v>9.8699999999999992</v>
      </c>
    </row>
    <row r="6" spans="1:9" x14ac:dyDescent="0.25">
      <c r="A6" s="1" t="s">
        <v>23</v>
      </c>
      <c r="B6" s="2">
        <v>381</v>
      </c>
      <c r="C6" s="34" t="s">
        <v>36</v>
      </c>
      <c r="D6" s="17">
        <v>40.1</v>
      </c>
      <c r="E6" s="26">
        <v>10.56</v>
      </c>
      <c r="F6" s="40">
        <v>176.3</v>
      </c>
      <c r="G6" s="40">
        <v>1.72</v>
      </c>
      <c r="H6" s="40">
        <v>4.2</v>
      </c>
      <c r="I6" s="41">
        <v>32.9</v>
      </c>
    </row>
    <row r="7" spans="1:9" x14ac:dyDescent="0.25">
      <c r="A7" s="2"/>
      <c r="B7" s="2"/>
      <c r="C7" s="34"/>
      <c r="D7" s="17"/>
      <c r="E7" s="26"/>
      <c r="F7" s="40"/>
      <c r="G7" s="40"/>
      <c r="H7" s="40"/>
      <c r="I7" s="41"/>
    </row>
    <row r="8" spans="1:9" ht="15.75" thickBot="1" x14ac:dyDescent="0.3">
      <c r="A8" s="9"/>
      <c r="B8" s="9"/>
      <c r="C8" s="35"/>
      <c r="D8" s="19"/>
      <c r="E8" s="27">
        <f>E4+E5+E6+E7</f>
        <v>28.740000000000002</v>
      </c>
      <c r="F8" s="19"/>
      <c r="G8" s="19"/>
      <c r="H8" s="19"/>
      <c r="I8" s="20"/>
    </row>
    <row r="9" spans="1:9" x14ac:dyDescent="0.25">
      <c r="A9" s="11"/>
      <c r="B9" s="6"/>
      <c r="C9" s="33" t="s">
        <v>29</v>
      </c>
      <c r="D9" s="40">
        <v>50</v>
      </c>
      <c r="E9" s="25">
        <v>7.8</v>
      </c>
      <c r="F9" s="15"/>
      <c r="G9" s="15"/>
      <c r="H9" s="15"/>
      <c r="I9" s="16"/>
    </row>
    <row r="10" spans="1:9" x14ac:dyDescent="0.25">
      <c r="A10" s="2"/>
      <c r="B10" s="2">
        <v>294</v>
      </c>
      <c r="C10" s="34" t="s">
        <v>31</v>
      </c>
      <c r="D10" s="17">
        <v>200</v>
      </c>
      <c r="E10" s="26">
        <v>3.46</v>
      </c>
      <c r="F10" s="40">
        <v>41.6</v>
      </c>
      <c r="G10" s="40">
        <v>0.53</v>
      </c>
      <c r="H10" s="40"/>
      <c r="I10" s="41">
        <v>9.8699999999999992</v>
      </c>
    </row>
    <row r="11" spans="1:9" ht="15.75" thickBot="1" x14ac:dyDescent="0.3">
      <c r="A11" s="9"/>
      <c r="B11" s="9"/>
      <c r="C11" s="35"/>
      <c r="D11" s="19"/>
      <c r="E11" s="27">
        <f>E10+E9+E8</f>
        <v>40</v>
      </c>
      <c r="F11" s="19"/>
      <c r="G11" s="19"/>
      <c r="H11" s="19"/>
      <c r="I11" s="20"/>
    </row>
    <row r="12" spans="1:9" x14ac:dyDescent="0.25">
      <c r="A12" s="10" t="s">
        <v>15</v>
      </c>
      <c r="B12" s="3"/>
      <c r="C12" s="36"/>
      <c r="D12" s="21"/>
      <c r="E12" s="28"/>
      <c r="F12" s="21"/>
      <c r="G12" s="21"/>
      <c r="H12" s="21"/>
      <c r="I12" s="22"/>
    </row>
    <row r="13" spans="1:9" x14ac:dyDescent="0.25">
      <c r="A13" s="1" t="s">
        <v>16</v>
      </c>
      <c r="B13" s="2"/>
      <c r="C13" s="34"/>
      <c r="D13" s="17"/>
      <c r="E13" s="26"/>
      <c r="F13" s="40"/>
      <c r="G13" s="40"/>
      <c r="H13" s="40"/>
      <c r="I13" s="41"/>
    </row>
    <row r="14" spans="1:9" x14ac:dyDescent="0.25">
      <c r="A14" s="1" t="s">
        <v>17</v>
      </c>
      <c r="B14" s="2"/>
      <c r="C14" s="34"/>
      <c r="D14" s="17"/>
      <c r="E14" s="26"/>
      <c r="F14" s="40"/>
      <c r="G14" s="40"/>
      <c r="H14" s="40"/>
      <c r="I14" s="41"/>
    </row>
    <row r="15" spans="1:9" x14ac:dyDescent="0.25">
      <c r="A15" s="1" t="s">
        <v>18</v>
      </c>
      <c r="B15" s="2"/>
      <c r="C15" s="34"/>
      <c r="D15" s="17"/>
      <c r="E15" s="26"/>
      <c r="F15" s="26"/>
      <c r="G15" s="40"/>
      <c r="H15" s="40"/>
      <c r="I15" s="41"/>
    </row>
    <row r="16" spans="1:9" x14ac:dyDescent="0.25">
      <c r="A16" s="1" t="s">
        <v>19</v>
      </c>
      <c r="B16" s="2"/>
      <c r="C16" s="34"/>
      <c r="D16" s="17"/>
      <c r="E16" s="26"/>
      <c r="F16" s="40"/>
      <c r="G16" s="40"/>
      <c r="H16" s="40"/>
      <c r="I16" s="41"/>
    </row>
    <row r="17" spans="1:9" x14ac:dyDescent="0.25">
      <c r="A17" s="1" t="s">
        <v>24</v>
      </c>
      <c r="B17" s="2"/>
      <c r="C17" s="34"/>
      <c r="D17" s="17"/>
      <c r="E17" s="26"/>
      <c r="F17" s="40"/>
      <c r="G17" s="40"/>
      <c r="H17" s="40"/>
      <c r="I17" s="41"/>
    </row>
    <row r="18" spans="1:9" x14ac:dyDescent="0.25">
      <c r="A18" s="1" t="s">
        <v>21</v>
      </c>
      <c r="B18" s="2"/>
      <c r="C18" s="34"/>
      <c r="D18" s="17"/>
      <c r="E18" s="26"/>
      <c r="F18" s="40"/>
      <c r="G18" s="40"/>
      <c r="H18" s="40"/>
      <c r="I18" s="41"/>
    </row>
    <row r="19" spans="1:9" x14ac:dyDescent="0.25">
      <c r="A19" s="29"/>
      <c r="B19" s="29"/>
      <c r="C19" s="37"/>
      <c r="D19" s="30"/>
      <c r="E19" s="31"/>
      <c r="F19" s="30"/>
      <c r="G19" s="30"/>
      <c r="H19" s="30"/>
      <c r="I19" s="32"/>
    </row>
    <row r="20" spans="1:9" ht="15.75" thickBot="1" x14ac:dyDescent="0.3">
      <c r="A20" s="9"/>
      <c r="B20" s="9"/>
      <c r="C20" s="35"/>
      <c r="D20" s="19"/>
      <c r="E20" s="27">
        <f>E18+E15+E14+E13</f>
        <v>0</v>
      </c>
      <c r="F20" s="19"/>
      <c r="G20" s="19"/>
      <c r="H20" s="19"/>
      <c r="I20" s="20"/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5-11 класс</vt:lpstr>
      <vt:lpstr>1-4 класс</vt:lpstr>
      <vt:lpstr>платники</vt:lpstr>
      <vt:lpstr>ГПД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Витюгова И. А.</cp:lastModifiedBy>
  <cp:lastPrinted>2021-05-18T10:32:40Z</cp:lastPrinted>
  <dcterms:created xsi:type="dcterms:W3CDTF">2015-06-05T18:19:34Z</dcterms:created>
  <dcterms:modified xsi:type="dcterms:W3CDTF">2022-11-14T11:59:32Z</dcterms:modified>
</cp:coreProperties>
</file>