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 activeTab="3"/>
  </bookViews>
  <sheets>
    <sheet name="5-11 класс" sheetId="1" r:id="rId1"/>
    <sheet name="1-4 класс" sheetId="2" r:id="rId2"/>
    <sheet name="платники" sheetId="3" r:id="rId3"/>
    <sheet name="ГПД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F15" i="1"/>
  <c r="F27" i="1" s="1"/>
  <c r="F26" i="3" l="1"/>
  <c r="F14" i="2"/>
  <c r="E26" i="4" l="1"/>
  <c r="E14" i="4"/>
  <c r="E17" i="4" s="1"/>
</calcChain>
</file>

<file path=xl/sharedStrings.xml><?xml version="1.0" encoding="utf-8"?>
<sst xmlns="http://schemas.openxmlformats.org/spreadsheetml/2006/main" count="167" uniqueCount="56">
  <si>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</si>
  <si>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</si>
  <si>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</si>
  <si>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</si>
  <si>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</si>
  <si>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</si>
  <si>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</si>
  <si>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</si>
  <si>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</si>
  <si>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</si>
  <si>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</si>
  <si>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</si>
  <si>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</si>
  <si>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</si>
  <si>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</si>
  <si>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</si>
  <si>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</si>
  <si>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</si>
  <si>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</si>
  <si>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</si>
  <si>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</si>
  <si>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</si>
  <si>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</si>
  <si>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</si>
  <si>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</si>
  <si>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</si>
  <si>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</si>
  <si>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</si>
  <si>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Булочка</t>
  </si>
  <si>
    <t>Сок</t>
  </si>
  <si>
    <t>Чай с сахаром</t>
  </si>
  <si>
    <t>Салат из квашенной капусты</t>
  </si>
  <si>
    <t>Борщ из свежей капусты со сметаной</t>
  </si>
  <si>
    <t>Макаронные изделия оварные</t>
  </si>
  <si>
    <t>Котлета Веста</t>
  </si>
  <si>
    <t>Соус томатный</t>
  </si>
  <si>
    <t>соус</t>
  </si>
  <si>
    <t>Кисель</t>
  </si>
  <si>
    <t>Бутерброд с маслом</t>
  </si>
  <si>
    <t>Меню</t>
  </si>
  <si>
    <t>по столовой МБОУ "СОШ №20"</t>
  </si>
  <si>
    <t>1-4 кл</t>
  </si>
  <si>
    <t>платники</t>
  </si>
  <si>
    <t>5-11 кл</t>
  </si>
  <si>
    <t>ГДП</t>
  </si>
  <si>
    <t>Компот изс меси сухофруктов</t>
  </si>
  <si>
    <t>Вареники</t>
  </si>
  <si>
    <t>напиток</t>
  </si>
  <si>
    <t>0.71</t>
  </si>
  <si>
    <t xml:space="preserve">       Утверждаю</t>
  </si>
  <si>
    <t>Директор МБОУ "СОШ №20"</t>
  </si>
  <si>
    <t>_________________А.С.Щепин</t>
  </si>
  <si>
    <t>Повар __________________Михалутина А.В.</t>
  </si>
  <si>
    <t xml:space="preserve">Яблоко </t>
  </si>
  <si>
    <t>Повар _______________Михалутина А.В.</t>
  </si>
  <si>
    <t xml:space="preserve">     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</si>
</sst>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workbookViewId="0">
      <selection activeCell="D24" sqref="D24: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.75" x14ac:dyDescent="0.3">
      <c r="H1" s="48" t="s">
        <v>49</v>
      </c>
      <c r="I1" s="46"/>
      <c r="J1" s="46"/>
    </row>
    <row r="2" spans="1:10" ht="18.75" x14ac:dyDescent="0.3">
      <c r="A2" s="45" t="s">
        <v>50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8.75" x14ac:dyDescent="0.3">
      <c r="A3" s="45" t="s">
        <v>51</v>
      </c>
      <c r="B3" s="45"/>
      <c r="C3" s="45"/>
      <c r="D3" s="45"/>
      <c r="E3" s="45"/>
      <c r="F3" s="45"/>
      <c r="G3" s="45"/>
      <c r="H3" s="45"/>
      <c r="I3" s="45"/>
      <c r="J3" s="46"/>
    </row>
    <row r="4" spans="1:10" ht="15.75" x14ac:dyDescent="0.25">
      <c r="A4" s="47" t="s">
        <v>39</v>
      </c>
      <c r="B4" s="47"/>
      <c r="C4" s="47"/>
      <c r="D4" s="47"/>
      <c r="E4" s="47"/>
      <c r="F4" s="47"/>
      <c r="G4" s="47"/>
      <c r="H4" s="47"/>
      <c r="I4" s="47"/>
    </row>
    <row r="5" spans="1:10" ht="15.75" x14ac:dyDescent="0.25">
      <c r="A5" s="47" t="s">
        <v>40</v>
      </c>
      <c r="B5" s="47"/>
      <c r="C5" s="47"/>
      <c r="D5" s="47"/>
      <c r="E5" s="47"/>
      <c r="F5" s="47"/>
      <c r="G5" s="47"/>
      <c r="H5" s="47"/>
      <c r="I5" s="47"/>
    </row>
    <row r="6" spans="1:10" ht="7.5" customHeight="1" x14ac:dyDescent="0.25"/>
    <row r="8" spans="1:10" x14ac:dyDescent="0.25">
      <c r="A8" t="s">
        <v>0</v>
      </c>
      <c r="B8" s="42" t="s">
        <v>27</v>
      </c>
      <c r="C8" s="43"/>
      <c r="D8" s="44"/>
      <c r="E8" t="s">
        <v>22</v>
      </c>
      <c r="F8" s="24" t="s">
        <v>43</v>
      </c>
      <c r="I8" t="s">
        <v>1</v>
      </c>
      <c r="J8" s="23">
        <v>44916</v>
      </c>
    </row>
    <row r="9" spans="1:10" ht="15.75" thickBot="1" x14ac:dyDescent="0.3"/>
    <row r="10" spans="1:10" ht="15.75" thickBot="1" x14ac:dyDescent="0.3">
      <c r="A10" s="12" t="s">
        <v>2</v>
      </c>
      <c r="B10" s="13" t="s">
        <v>3</v>
      </c>
      <c r="C10" s="13" t="s">
        <v>25</v>
      </c>
      <c r="D10" s="13" t="s">
        <v>4</v>
      </c>
      <c r="E10" s="13" t="s">
        <v>26</v>
      </c>
      <c r="F10" s="13" t="s">
        <v>5</v>
      </c>
      <c r="G10" s="13" t="s">
        <v>6</v>
      </c>
      <c r="H10" s="13" t="s">
        <v>7</v>
      </c>
      <c r="I10" s="13" t="s">
        <v>8</v>
      </c>
      <c r="J10" s="14" t="s">
        <v>9</v>
      </c>
    </row>
    <row r="11" spans="1:10" x14ac:dyDescent="0.25">
      <c r="A11" s="4" t="s">
        <v>10</v>
      </c>
      <c r="B11" s="5" t="s">
        <v>11</v>
      </c>
      <c r="C11" s="6">
        <v>825</v>
      </c>
      <c r="D11" s="33" t="s">
        <v>46</v>
      </c>
      <c r="E11" s="17">
        <v>150</v>
      </c>
      <c r="F11" s="25">
        <v>31.64</v>
      </c>
      <c r="G11" s="38">
        <v>78.7</v>
      </c>
      <c r="H11" s="38">
        <v>16.690000000000001</v>
      </c>
      <c r="I11" s="38">
        <v>7.49</v>
      </c>
      <c r="J11" s="39">
        <v>45.59</v>
      </c>
    </row>
    <row r="12" spans="1:10" x14ac:dyDescent="0.25">
      <c r="A12" s="7"/>
      <c r="B12" s="1" t="s">
        <v>12</v>
      </c>
      <c r="C12" s="2">
        <v>349</v>
      </c>
      <c r="D12" s="34" t="s">
        <v>29</v>
      </c>
      <c r="E12" s="17">
        <v>200</v>
      </c>
      <c r="F12" s="26">
        <v>22.8</v>
      </c>
      <c r="G12" s="40">
        <v>196.38</v>
      </c>
      <c r="H12" s="40">
        <v>1.1599999999999999</v>
      </c>
      <c r="I12" s="40">
        <v>0.3</v>
      </c>
      <c r="J12" s="41">
        <v>47.26</v>
      </c>
    </row>
    <row r="13" spans="1:10" x14ac:dyDescent="0.25">
      <c r="A13" s="7"/>
      <c r="B13" s="1" t="s">
        <v>23</v>
      </c>
      <c r="C13" s="2"/>
      <c r="D13" s="34" t="s">
        <v>23</v>
      </c>
      <c r="E13" s="30">
        <v>50</v>
      </c>
      <c r="F13" s="26">
        <v>3.99</v>
      </c>
      <c r="G13" s="40">
        <v>28.08</v>
      </c>
      <c r="H13" s="40">
        <v>0.27</v>
      </c>
      <c r="I13" s="40">
        <v>1.84</v>
      </c>
      <c r="J13" s="41">
        <v>2.62</v>
      </c>
    </row>
    <row r="14" spans="1:10" x14ac:dyDescent="0.25">
      <c r="A14" s="7"/>
      <c r="B14" s="2"/>
      <c r="C14" s="2"/>
      <c r="D14" s="34"/>
      <c r="E14" s="17"/>
      <c r="F14" s="26"/>
      <c r="G14" s="40"/>
      <c r="H14" s="40"/>
      <c r="I14" s="40"/>
      <c r="J14" s="41"/>
    </row>
    <row r="15" spans="1:10" ht="15.75" thickBot="1" x14ac:dyDescent="0.3">
      <c r="A15" s="8"/>
      <c r="B15" s="9"/>
      <c r="C15" s="2"/>
      <c r="D15" s="34"/>
      <c r="E15" s="19"/>
      <c r="F15" s="27">
        <f>F11+F12+F13+F14</f>
        <v>58.43</v>
      </c>
      <c r="G15" s="19"/>
      <c r="H15" s="19"/>
      <c r="I15" s="19"/>
      <c r="J15" s="20"/>
    </row>
    <row r="16" spans="1:10" ht="15.75" thickBot="1" x14ac:dyDescent="0.3">
      <c r="A16" s="4" t="s">
        <v>13</v>
      </c>
      <c r="B16" s="11" t="s">
        <v>20</v>
      </c>
      <c r="C16" s="9"/>
      <c r="D16" s="35"/>
      <c r="E16" s="15"/>
      <c r="F16" s="25"/>
      <c r="G16" s="15"/>
      <c r="H16" s="15"/>
      <c r="I16" s="15"/>
      <c r="J16" s="16"/>
    </row>
    <row r="17" spans="1:10" x14ac:dyDescent="0.25">
      <c r="A17" s="7"/>
      <c r="B17" s="2"/>
      <c r="C17" s="6"/>
      <c r="D17" s="33"/>
      <c r="E17" s="17"/>
      <c r="F17" s="26"/>
      <c r="G17" s="17"/>
      <c r="H17" s="17"/>
      <c r="I17" s="17"/>
      <c r="J17" s="18"/>
    </row>
    <row r="18" spans="1:10" ht="15.75" thickBot="1" x14ac:dyDescent="0.3">
      <c r="A18" s="8"/>
      <c r="B18" s="9"/>
      <c r="C18" s="2"/>
      <c r="D18" s="34"/>
      <c r="E18" s="19"/>
      <c r="F18" s="27"/>
      <c r="G18" s="19"/>
      <c r="H18" s="19"/>
      <c r="I18" s="19"/>
      <c r="J18" s="20"/>
    </row>
    <row r="19" spans="1:10" x14ac:dyDescent="0.25">
      <c r="A19" s="7" t="s">
        <v>14</v>
      </c>
      <c r="B19" s="10" t="s">
        <v>15</v>
      </c>
      <c r="C19" s="3">
        <v>67</v>
      </c>
      <c r="D19" s="36" t="s">
        <v>31</v>
      </c>
      <c r="E19" s="17">
        <v>150</v>
      </c>
      <c r="F19" s="26">
        <v>21</v>
      </c>
      <c r="G19" s="40">
        <v>75.7</v>
      </c>
      <c r="H19" s="40" t="s">
        <v>48</v>
      </c>
      <c r="I19" s="40">
        <v>2.25</v>
      </c>
      <c r="J19" s="41">
        <v>6.36</v>
      </c>
    </row>
    <row r="20" spans="1:10" x14ac:dyDescent="0.25">
      <c r="A20" s="7"/>
      <c r="B20" s="1" t="s">
        <v>16</v>
      </c>
      <c r="C20" s="2">
        <v>35</v>
      </c>
      <c r="D20" s="34" t="s">
        <v>32</v>
      </c>
      <c r="E20" s="17">
        <v>250</v>
      </c>
      <c r="F20" s="26">
        <v>26.51</v>
      </c>
      <c r="G20" s="40">
        <v>104.16</v>
      </c>
      <c r="H20" s="40">
        <v>1.93</v>
      </c>
      <c r="I20" s="40">
        <v>6.34</v>
      </c>
      <c r="J20" s="41">
        <v>10.050000000000001</v>
      </c>
    </row>
    <row r="21" spans="1:10" x14ac:dyDescent="0.25">
      <c r="A21" s="7"/>
      <c r="B21" s="1" t="s">
        <v>17</v>
      </c>
      <c r="C21" s="2">
        <v>211</v>
      </c>
      <c r="D21" s="34" t="s">
        <v>33</v>
      </c>
      <c r="E21" s="17">
        <v>80</v>
      </c>
      <c r="F21" s="26">
        <v>12.55</v>
      </c>
      <c r="G21" s="26">
        <v>141.4</v>
      </c>
      <c r="H21" s="40">
        <v>8.5399999999999991</v>
      </c>
      <c r="I21" s="40">
        <v>9.3800000000000008</v>
      </c>
      <c r="J21" s="41">
        <v>4.59</v>
      </c>
    </row>
    <row r="22" spans="1:10" x14ac:dyDescent="0.25">
      <c r="A22" s="7"/>
      <c r="B22" s="1" t="s">
        <v>18</v>
      </c>
      <c r="C22" s="2">
        <v>274</v>
      </c>
      <c r="D22" s="34" t="s">
        <v>34</v>
      </c>
      <c r="E22" s="17">
        <v>200</v>
      </c>
      <c r="F22" s="26">
        <v>24.83</v>
      </c>
      <c r="G22" s="40">
        <v>116.19</v>
      </c>
      <c r="H22" s="40">
        <v>1.36</v>
      </c>
      <c r="I22" s="40"/>
      <c r="J22" s="41">
        <v>29.02</v>
      </c>
    </row>
    <row r="23" spans="1:10" x14ac:dyDescent="0.25">
      <c r="A23" s="7"/>
      <c r="B23" s="1" t="s">
        <v>19</v>
      </c>
      <c r="C23" s="2">
        <v>274</v>
      </c>
      <c r="D23" s="34" t="s">
        <v>45</v>
      </c>
      <c r="E23" s="17">
        <v>50</v>
      </c>
      <c r="F23" s="26">
        <v>9.1999999999999993</v>
      </c>
      <c r="G23" s="40">
        <v>93.52</v>
      </c>
      <c r="H23" s="40">
        <v>3.16</v>
      </c>
      <c r="I23" s="40">
        <v>0.4</v>
      </c>
      <c r="J23" s="41">
        <v>19.32</v>
      </c>
    </row>
    <row r="24" spans="1:10" x14ac:dyDescent="0.25">
      <c r="A24" s="7"/>
      <c r="B24" s="1" t="s">
        <v>24</v>
      </c>
      <c r="C24" s="2"/>
      <c r="D24" s="34"/>
      <c r="E24" s="17"/>
      <c r="F24" s="26"/>
      <c r="G24" s="40"/>
      <c r="H24" s="40"/>
      <c r="I24" s="40"/>
      <c r="J24" s="41"/>
    </row>
    <row r="25" spans="1:10" x14ac:dyDescent="0.25">
      <c r="A25" s="7"/>
      <c r="B25" s="1" t="s">
        <v>21</v>
      </c>
      <c r="C25" s="2"/>
      <c r="D25" s="34" t="s">
        <v>23</v>
      </c>
      <c r="E25" s="30">
        <v>50</v>
      </c>
      <c r="F25" s="26">
        <v>3.99</v>
      </c>
      <c r="G25" s="40">
        <v>28.08</v>
      </c>
      <c r="H25" s="40">
        <v>0.27</v>
      </c>
      <c r="I25" s="40">
        <v>1.84</v>
      </c>
      <c r="J25" s="41">
        <v>2.62</v>
      </c>
    </row>
    <row r="26" spans="1:10" x14ac:dyDescent="0.25">
      <c r="A26" s="7"/>
      <c r="B26" s="29" t="s">
        <v>36</v>
      </c>
      <c r="C26" s="2"/>
      <c r="D26" s="34"/>
      <c r="E26" s="30"/>
      <c r="F26" s="26"/>
      <c r="G26" s="40"/>
      <c r="H26" s="40"/>
      <c r="I26" s="40"/>
      <c r="J26" s="41"/>
    </row>
    <row r="27" spans="1:10" ht="15.75" thickBot="1" x14ac:dyDescent="0.3">
      <c r="A27" s="8"/>
      <c r="B27" s="9"/>
      <c r="C27" s="2">
        <v>265</v>
      </c>
      <c r="D27" s="34" t="s">
        <v>35</v>
      </c>
      <c r="E27" s="19"/>
      <c r="F27" s="27">
        <f>SUM(F15:F26)</f>
        <v>156.51</v>
      </c>
      <c r="G27" s="19"/>
      <c r="H27" s="19"/>
      <c r="I27" s="19"/>
      <c r="J27" s="20"/>
    </row>
    <row r="29" spans="1:10" ht="18.75" x14ac:dyDescent="0.3">
      <c r="B29" s="48" t="s">
        <v>52</v>
      </c>
      <c r="C29" s="48"/>
      <c r="D29" s="48"/>
    </row>
  </sheetData>
  <mergeCells count="7">
    <mergeCell ref="B29:D29"/>
    <mergeCell ref="B8:D8"/>
    <mergeCell ref="H1:J1"/>
    <mergeCell ref="A2:J2"/>
    <mergeCell ref="A3:J3"/>
    <mergeCell ref="A4:I4"/>
    <mergeCell ref="A5:I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sqref="A1:J5"/>
    </sheetView>
  </sheetViews>
  <sheetFormatPr defaultRowHeight="15" x14ac:dyDescent="0.25"/>
  <cols>
    <col min="1" max="1" width="12" customWidth="1"/>
    <col min="2" max="2" width="16.5703125" customWidth="1"/>
    <col min="3" max="3" width="7.28515625" customWidth="1"/>
    <col min="4" max="4" width="29.7109375" customWidth="1"/>
    <col min="7" max="7" width="14" customWidth="1"/>
    <col min="10" max="10" width="14.7109375" customWidth="1"/>
  </cols>
  <sheetData>
    <row r="1" spans="1:10" ht="18.75" x14ac:dyDescent="0.3">
      <c r="H1" s="48" t="s">
        <v>49</v>
      </c>
      <c r="I1" s="46"/>
      <c r="J1" s="46"/>
    </row>
    <row r="2" spans="1:10" ht="18.75" x14ac:dyDescent="0.3">
      <c r="A2" s="45" t="s">
        <v>50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8.75" x14ac:dyDescent="0.3">
      <c r="A3" s="45" t="s">
        <v>51</v>
      </c>
      <c r="B3" s="45"/>
      <c r="C3" s="45"/>
      <c r="D3" s="45"/>
      <c r="E3" s="45"/>
      <c r="F3" s="45"/>
      <c r="G3" s="45"/>
      <c r="H3" s="45"/>
      <c r="I3" s="45"/>
      <c r="J3" s="46"/>
    </row>
    <row r="4" spans="1:10" ht="15.75" x14ac:dyDescent="0.25">
      <c r="A4" s="47" t="s">
        <v>39</v>
      </c>
      <c r="B4" s="47"/>
      <c r="C4" s="47"/>
      <c r="D4" s="47"/>
      <c r="E4" s="47"/>
      <c r="F4" s="47"/>
      <c r="G4" s="47"/>
      <c r="H4" s="47"/>
      <c r="I4" s="47"/>
    </row>
    <row r="5" spans="1:10" ht="15.75" x14ac:dyDescent="0.25">
      <c r="A5" s="47" t="s">
        <v>40</v>
      </c>
      <c r="B5" s="47"/>
      <c r="C5" s="47"/>
      <c r="D5" s="47"/>
      <c r="E5" s="47"/>
      <c r="F5" s="47"/>
      <c r="G5" s="47"/>
      <c r="H5" s="47"/>
      <c r="I5" s="47"/>
    </row>
    <row r="7" spans="1:10" x14ac:dyDescent="0.25">
      <c r="A7" t="s">
        <v>0</v>
      </c>
      <c r="E7" t="s">
        <v>22</v>
      </c>
      <c r="F7" s="24" t="s">
        <v>41</v>
      </c>
      <c r="I7" t="s">
        <v>1</v>
      </c>
      <c r="J7" s="23">
        <v>44916</v>
      </c>
    </row>
    <row r="8" spans="1:10" ht="15.75" thickBot="1" x14ac:dyDescent="0.3">
      <c r="B8" s="42" t="s">
        <v>27</v>
      </c>
      <c r="C8" s="43"/>
      <c r="D8" s="44"/>
    </row>
    <row r="9" spans="1:10" ht="15.75" thickBot="1" x14ac:dyDescent="0.3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825</v>
      </c>
      <c r="D10" s="33" t="s">
        <v>46</v>
      </c>
      <c r="E10" s="17">
        <v>150</v>
      </c>
      <c r="F10" s="25">
        <v>31.64</v>
      </c>
      <c r="G10" s="38">
        <v>78.7</v>
      </c>
      <c r="H10" s="38">
        <v>16.690000000000001</v>
      </c>
      <c r="I10" s="38">
        <v>7.49</v>
      </c>
      <c r="J10" s="39">
        <v>45.59</v>
      </c>
    </row>
    <row r="11" spans="1:10" ht="16.5" customHeight="1" x14ac:dyDescent="0.25">
      <c r="A11" s="7"/>
      <c r="B11" s="1" t="s">
        <v>12</v>
      </c>
      <c r="C11" s="2">
        <v>349</v>
      </c>
      <c r="D11" s="34" t="s">
        <v>29</v>
      </c>
      <c r="E11" s="17">
        <v>200</v>
      </c>
      <c r="F11" s="26">
        <v>22.8</v>
      </c>
      <c r="G11" s="40">
        <v>196.38</v>
      </c>
      <c r="H11" s="40">
        <v>1.1599999999999999</v>
      </c>
      <c r="I11" s="40">
        <v>0.3</v>
      </c>
      <c r="J11" s="41">
        <v>47.26</v>
      </c>
    </row>
    <row r="12" spans="1:10" ht="15" customHeight="1" x14ac:dyDescent="0.25">
      <c r="A12" s="7"/>
      <c r="B12" s="1" t="s">
        <v>23</v>
      </c>
      <c r="C12" s="2"/>
      <c r="D12" s="34" t="s">
        <v>23</v>
      </c>
      <c r="E12" s="30">
        <v>50</v>
      </c>
      <c r="F12" s="26">
        <v>3.99</v>
      </c>
      <c r="G12" s="40">
        <v>28.08</v>
      </c>
      <c r="H12" s="40">
        <v>0.27</v>
      </c>
      <c r="I12" s="40">
        <v>1.84</v>
      </c>
      <c r="J12" s="41">
        <v>2.62</v>
      </c>
    </row>
    <row r="13" spans="1:10" x14ac:dyDescent="0.25">
      <c r="A13" s="7"/>
      <c r="B13" s="1"/>
      <c r="C13" s="2"/>
      <c r="D13" s="34"/>
      <c r="E13" s="17"/>
      <c r="F13" s="26"/>
      <c r="G13" s="40"/>
      <c r="H13" s="40"/>
      <c r="I13" s="40"/>
      <c r="J13" s="41"/>
    </row>
    <row r="14" spans="1:10" ht="15.75" thickBot="1" x14ac:dyDescent="0.3">
      <c r="A14" s="8"/>
      <c r="B14" s="2"/>
      <c r="C14" s="2"/>
      <c r="D14" s="34"/>
      <c r="E14" s="19"/>
      <c r="F14" s="27">
        <f>F10+F11+F12+F13</f>
        <v>58.43</v>
      </c>
      <c r="G14" s="19"/>
      <c r="H14" s="19"/>
      <c r="I14" s="19"/>
      <c r="J14" s="20"/>
    </row>
    <row r="15" spans="1:10" ht="15.75" thickBot="1" x14ac:dyDescent="0.3">
      <c r="A15" s="4" t="s">
        <v>13</v>
      </c>
      <c r="B15" s="9"/>
      <c r="C15" s="9"/>
      <c r="D15" s="35"/>
      <c r="E15" s="15"/>
      <c r="F15" s="25"/>
      <c r="G15" s="15"/>
      <c r="H15" s="15"/>
      <c r="I15" s="15"/>
      <c r="J15" s="16"/>
    </row>
    <row r="16" spans="1:10" x14ac:dyDescent="0.25">
      <c r="A16" s="7"/>
      <c r="B16" s="11" t="s">
        <v>20</v>
      </c>
      <c r="C16" s="6"/>
      <c r="D16" s="33" t="s">
        <v>53</v>
      </c>
      <c r="E16" s="17">
        <v>80</v>
      </c>
      <c r="F16" s="26">
        <v>12.82</v>
      </c>
      <c r="G16" s="17"/>
      <c r="H16" s="17"/>
      <c r="I16" s="17"/>
      <c r="J16" s="18"/>
    </row>
    <row r="17" spans="1:10" ht="15.75" thickBot="1" x14ac:dyDescent="0.3">
      <c r="A17" s="8"/>
      <c r="B17" s="2"/>
      <c r="C17" s="2"/>
      <c r="D17" s="34"/>
      <c r="E17" s="19"/>
      <c r="F17" s="27"/>
      <c r="G17" s="19"/>
      <c r="H17" s="19"/>
      <c r="I17" s="19"/>
      <c r="J17" s="20"/>
    </row>
    <row r="18" spans="1:10" ht="15.75" thickBot="1" x14ac:dyDescent="0.3">
      <c r="A18" s="7" t="s">
        <v>14</v>
      </c>
      <c r="B18" s="9"/>
      <c r="C18" s="9"/>
      <c r="D18" s="35"/>
      <c r="E18" s="21"/>
      <c r="F18" s="28"/>
      <c r="G18" s="21"/>
      <c r="H18" s="21"/>
      <c r="I18" s="21"/>
      <c r="J18" s="22"/>
    </row>
    <row r="19" spans="1:10" ht="40.5" customHeight="1" x14ac:dyDescent="0.25">
      <c r="A19" s="7"/>
      <c r="B19" s="10" t="s">
        <v>15</v>
      </c>
      <c r="C19" s="3">
        <v>67</v>
      </c>
      <c r="D19" s="36" t="s">
        <v>31</v>
      </c>
      <c r="E19" s="17">
        <v>65</v>
      </c>
      <c r="F19" s="26">
        <v>7.7</v>
      </c>
      <c r="G19" s="40">
        <v>75.7</v>
      </c>
      <c r="H19" s="40" t="s">
        <v>48</v>
      </c>
      <c r="I19" s="40">
        <v>2.25</v>
      </c>
      <c r="J19" s="41">
        <v>6.36</v>
      </c>
    </row>
    <row r="20" spans="1:10" ht="17.25" customHeight="1" x14ac:dyDescent="0.25">
      <c r="A20" s="7"/>
      <c r="B20" s="1" t="s">
        <v>16</v>
      </c>
      <c r="C20" s="2">
        <v>35</v>
      </c>
      <c r="D20" s="34" t="s">
        <v>32</v>
      </c>
      <c r="E20" s="17">
        <v>250</v>
      </c>
      <c r="F20" s="26">
        <v>16.510000000000002</v>
      </c>
      <c r="G20" s="40">
        <v>104.16</v>
      </c>
      <c r="H20" s="40">
        <v>1.93</v>
      </c>
      <c r="I20" s="40">
        <v>6.34</v>
      </c>
      <c r="J20" s="41">
        <v>10.050000000000001</v>
      </c>
    </row>
    <row r="21" spans="1:10" ht="22.5" customHeight="1" x14ac:dyDescent="0.25">
      <c r="A21" s="7"/>
      <c r="B21" s="1" t="s">
        <v>17</v>
      </c>
      <c r="C21" s="2">
        <v>211</v>
      </c>
      <c r="D21" s="34" t="s">
        <v>33</v>
      </c>
      <c r="E21" s="17">
        <v>80</v>
      </c>
      <c r="F21" s="26">
        <v>9.5500000000000007</v>
      </c>
      <c r="G21" s="26">
        <v>141.4</v>
      </c>
      <c r="H21" s="40">
        <v>8.5399999999999991</v>
      </c>
      <c r="I21" s="40">
        <v>9.3800000000000008</v>
      </c>
      <c r="J21" s="41">
        <v>4.59</v>
      </c>
    </row>
    <row r="22" spans="1:10" x14ac:dyDescent="0.25">
      <c r="A22" s="7"/>
      <c r="B22" s="1" t="s">
        <v>18</v>
      </c>
      <c r="C22" s="2">
        <v>274</v>
      </c>
      <c r="D22" s="34" t="s">
        <v>34</v>
      </c>
      <c r="E22" s="17">
        <v>200</v>
      </c>
      <c r="F22" s="26">
        <v>24.83</v>
      </c>
      <c r="G22" s="40">
        <v>116.19</v>
      </c>
      <c r="H22" s="40">
        <v>1.36</v>
      </c>
      <c r="I22" s="40"/>
      <c r="J22" s="41">
        <v>29.02</v>
      </c>
    </row>
    <row r="23" spans="1:10" x14ac:dyDescent="0.25">
      <c r="A23" s="7"/>
      <c r="B23" s="1" t="s">
        <v>47</v>
      </c>
      <c r="C23" s="2">
        <v>274</v>
      </c>
      <c r="D23" s="34" t="s">
        <v>45</v>
      </c>
      <c r="E23" s="17">
        <v>50</v>
      </c>
      <c r="F23" s="26">
        <v>3.2</v>
      </c>
      <c r="G23" s="40">
        <v>93.52</v>
      </c>
      <c r="H23" s="40">
        <v>3.16</v>
      </c>
      <c r="I23" s="40">
        <v>0.4</v>
      </c>
      <c r="J23" s="41">
        <v>19.32</v>
      </c>
    </row>
    <row r="24" spans="1:10" x14ac:dyDescent="0.25">
      <c r="A24" s="7"/>
      <c r="B24" s="1" t="s">
        <v>24</v>
      </c>
      <c r="C24" s="2"/>
      <c r="D24" s="34"/>
      <c r="E24" s="17"/>
      <c r="F24" s="26"/>
      <c r="G24" s="40"/>
      <c r="H24" s="40"/>
      <c r="I24" s="40"/>
      <c r="J24" s="41"/>
    </row>
    <row r="25" spans="1:10" x14ac:dyDescent="0.25">
      <c r="A25" s="7"/>
      <c r="B25" s="1" t="s">
        <v>21</v>
      </c>
      <c r="C25" s="2"/>
      <c r="D25" s="34" t="s">
        <v>23</v>
      </c>
      <c r="E25" s="30">
        <v>50</v>
      </c>
      <c r="F25" s="26">
        <v>3.99</v>
      </c>
      <c r="G25" s="40">
        <v>28.08</v>
      </c>
      <c r="H25" s="40">
        <v>0.27</v>
      </c>
      <c r="I25" s="40">
        <v>1.84</v>
      </c>
      <c r="J25" s="41">
        <v>2.62</v>
      </c>
    </row>
    <row r="26" spans="1:10" ht="15.75" thickBot="1" x14ac:dyDescent="0.3">
      <c r="A26" s="8"/>
      <c r="B26" s="2"/>
      <c r="C26" s="2">
        <v>265</v>
      </c>
      <c r="D26" s="34" t="s">
        <v>35</v>
      </c>
      <c r="E26" s="19"/>
      <c r="F26" s="27">
        <f>SUM(F16:F25)</f>
        <v>78.599999999999994</v>
      </c>
      <c r="G26" s="19"/>
      <c r="H26" s="19"/>
      <c r="I26" s="19"/>
      <c r="J26" s="20"/>
    </row>
    <row r="28" spans="1:10" ht="18.75" x14ac:dyDescent="0.3">
      <c r="B28" s="48" t="s">
        <v>52</v>
      </c>
      <c r="C28" s="48"/>
      <c r="D28" s="48"/>
    </row>
  </sheetData>
  <mergeCells count="7">
    <mergeCell ref="H1:J1"/>
    <mergeCell ref="B28:D28"/>
    <mergeCell ref="B8:D8"/>
    <mergeCell ref="A2:J2"/>
    <mergeCell ref="A3:J3"/>
    <mergeCell ref="A4:I4"/>
    <mergeCell ref="A5:I5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B13" workbookViewId="0">
      <selection activeCell="C28" sqref="C27:F28"/>
    </sheetView>
  </sheetViews>
  <sheetFormatPr defaultRowHeight="15" x14ac:dyDescent="0.25"/>
  <cols>
    <col min="2" max="2" width="19.140625" customWidth="1"/>
    <col min="4" max="4" width="22.28515625" customWidth="1"/>
    <col min="10" max="10" width="13.28515625" customWidth="1"/>
    <col min="11" max="11" width="0.140625" customWidth="1"/>
  </cols>
  <sheetData>
    <row r="1" spans="1:11" ht="18.75" x14ac:dyDescent="0.3">
      <c r="H1" s="48" t="s">
        <v>55</v>
      </c>
      <c r="I1" s="46"/>
      <c r="J1" s="46"/>
      <c r="K1" s="46"/>
    </row>
    <row r="2" spans="1:11" ht="18.75" x14ac:dyDescent="0.3">
      <c r="B2" s="45" t="s">
        <v>50</v>
      </c>
      <c r="C2" s="45"/>
      <c r="D2" s="45"/>
      <c r="E2" s="45"/>
      <c r="F2" s="45"/>
      <c r="G2" s="45"/>
      <c r="H2" s="45"/>
      <c r="I2" s="45"/>
      <c r="J2" s="45"/>
      <c r="K2" s="46"/>
    </row>
    <row r="3" spans="1:11" ht="18.75" x14ac:dyDescent="0.3">
      <c r="B3" s="45" t="s">
        <v>51</v>
      </c>
      <c r="C3" s="45"/>
      <c r="D3" s="45"/>
      <c r="E3" s="45"/>
      <c r="F3" s="45"/>
      <c r="G3" s="45"/>
      <c r="H3" s="45"/>
      <c r="I3" s="45"/>
      <c r="J3" s="45"/>
      <c r="K3" s="46"/>
    </row>
    <row r="4" spans="1:11" ht="15.75" x14ac:dyDescent="0.25">
      <c r="B4" s="47" t="s">
        <v>39</v>
      </c>
      <c r="C4" s="47"/>
      <c r="D4" s="47"/>
      <c r="E4" s="47"/>
      <c r="F4" s="47"/>
      <c r="G4" s="47"/>
      <c r="H4" s="47"/>
      <c r="I4" s="47"/>
      <c r="J4" s="47"/>
    </row>
    <row r="5" spans="1:11" ht="15.75" x14ac:dyDescent="0.25">
      <c r="B5" s="47" t="s">
        <v>40</v>
      </c>
      <c r="C5" s="47"/>
      <c r="D5" s="47"/>
      <c r="E5" s="47"/>
      <c r="F5" s="47"/>
      <c r="G5" s="47"/>
      <c r="H5" s="47"/>
      <c r="I5" s="47"/>
      <c r="J5" s="47"/>
    </row>
    <row r="6" spans="1:11" x14ac:dyDescent="0.25">
      <c r="A6" s="7"/>
    </row>
    <row r="7" spans="1:11" x14ac:dyDescent="0.25">
      <c r="A7" s="7"/>
      <c r="B7" s="42" t="s">
        <v>27</v>
      </c>
      <c r="C7" s="43"/>
      <c r="D7" s="44"/>
      <c r="E7" t="s">
        <v>22</v>
      </c>
      <c r="F7" s="24" t="s">
        <v>42</v>
      </c>
      <c r="I7" t="s">
        <v>1</v>
      </c>
      <c r="J7" s="23">
        <v>44916</v>
      </c>
    </row>
    <row r="8" spans="1:11" ht="15.75" thickBot="1" x14ac:dyDescent="0.3">
      <c r="A8" s="7"/>
    </row>
    <row r="9" spans="1:11" ht="15.75" thickBot="1" x14ac:dyDescent="0.3">
      <c r="A9" s="8"/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1" x14ac:dyDescent="0.25">
      <c r="A10" s="4" t="s">
        <v>13</v>
      </c>
      <c r="B10" s="5" t="s">
        <v>11</v>
      </c>
      <c r="C10" s="6"/>
      <c r="D10" s="33"/>
      <c r="E10" s="15"/>
      <c r="F10" s="25"/>
      <c r="G10" s="15"/>
      <c r="H10" s="15"/>
      <c r="I10" s="15"/>
      <c r="J10" s="16"/>
    </row>
    <row r="11" spans="1:11" x14ac:dyDescent="0.25">
      <c r="A11" s="7"/>
      <c r="B11" s="1" t="s">
        <v>12</v>
      </c>
      <c r="C11" s="2"/>
      <c r="D11" s="34"/>
      <c r="E11" s="17"/>
      <c r="F11" s="26"/>
      <c r="G11" s="17"/>
      <c r="H11" s="17"/>
      <c r="I11" s="17"/>
      <c r="J11" s="18"/>
    </row>
    <row r="12" spans="1:11" ht="15.75" thickBot="1" x14ac:dyDescent="0.3">
      <c r="A12" s="8"/>
      <c r="B12" s="1" t="s">
        <v>23</v>
      </c>
      <c r="C12" s="2"/>
      <c r="D12" s="34"/>
      <c r="E12" s="17"/>
      <c r="F12" s="26"/>
      <c r="G12" s="17"/>
      <c r="H12" s="17"/>
      <c r="I12" s="17"/>
      <c r="J12" s="18"/>
    </row>
    <row r="13" spans="1:11" x14ac:dyDescent="0.25">
      <c r="A13" s="7" t="s">
        <v>14</v>
      </c>
      <c r="B13" s="2"/>
      <c r="C13" s="2"/>
      <c r="D13" s="34"/>
      <c r="E13" s="17"/>
      <c r="F13" s="26"/>
      <c r="G13" s="17"/>
      <c r="H13" s="17"/>
      <c r="I13" s="17"/>
      <c r="J13" s="18"/>
    </row>
    <row r="14" spans="1:11" ht="13.5" customHeight="1" thickBot="1" x14ac:dyDescent="0.3">
      <c r="A14" s="7"/>
      <c r="B14" s="9"/>
      <c r="C14" s="9"/>
      <c r="D14" s="35"/>
      <c r="E14" s="19"/>
      <c r="F14" s="27"/>
      <c r="G14" s="19"/>
      <c r="H14" s="19"/>
      <c r="I14" s="19"/>
      <c r="J14" s="20"/>
    </row>
    <row r="15" spans="1:11" ht="12.75" customHeight="1" x14ac:dyDescent="0.25">
      <c r="A15" s="7"/>
      <c r="B15" s="11" t="s">
        <v>20</v>
      </c>
      <c r="C15" s="6"/>
      <c r="D15" s="33"/>
      <c r="E15" s="15"/>
      <c r="F15" s="25"/>
      <c r="G15" s="15"/>
      <c r="H15" s="15"/>
      <c r="I15" s="15"/>
      <c r="J15" s="16"/>
    </row>
    <row r="16" spans="1:11" ht="15" customHeight="1" x14ac:dyDescent="0.25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7"/>
      <c r="B17" s="9"/>
      <c r="C17" s="9"/>
      <c r="D17" s="35"/>
      <c r="E17" s="19"/>
      <c r="F17" s="27"/>
      <c r="G17" s="19"/>
      <c r="H17" s="19"/>
      <c r="I17" s="19"/>
      <c r="J17" s="20"/>
    </row>
    <row r="18" spans="1:10" ht="30" x14ac:dyDescent="0.25">
      <c r="A18" s="7"/>
      <c r="B18" s="10" t="s">
        <v>15</v>
      </c>
      <c r="C18" s="3">
        <v>67</v>
      </c>
      <c r="D18" s="36" t="s">
        <v>31</v>
      </c>
      <c r="E18" s="21">
        <v>100</v>
      </c>
      <c r="F18" s="28">
        <v>12.82</v>
      </c>
      <c r="G18" s="21">
        <v>85.7</v>
      </c>
      <c r="H18" s="21">
        <v>1.71</v>
      </c>
      <c r="I18" s="21">
        <v>5</v>
      </c>
      <c r="J18" s="22">
        <v>8.35</v>
      </c>
    </row>
    <row r="19" spans="1:10" ht="30" x14ac:dyDescent="0.25">
      <c r="A19" s="7"/>
      <c r="B19" s="1" t="s">
        <v>16</v>
      </c>
      <c r="C19" s="2">
        <v>35</v>
      </c>
      <c r="D19" s="34" t="s">
        <v>32</v>
      </c>
      <c r="E19" s="17">
        <v>250</v>
      </c>
      <c r="F19" s="26">
        <v>25.55</v>
      </c>
      <c r="G19" s="40">
        <v>104.16</v>
      </c>
      <c r="H19" s="40">
        <v>1.93</v>
      </c>
      <c r="I19" s="40">
        <v>6.34</v>
      </c>
      <c r="J19" s="41">
        <v>10.050000000000001</v>
      </c>
    </row>
    <row r="20" spans="1:10" ht="30" x14ac:dyDescent="0.25">
      <c r="A20" s="7"/>
      <c r="B20" s="1" t="s">
        <v>18</v>
      </c>
      <c r="C20" s="2">
        <v>211</v>
      </c>
      <c r="D20" s="34" t="s">
        <v>33</v>
      </c>
      <c r="E20" s="17">
        <v>100</v>
      </c>
      <c r="F20" s="26">
        <v>10.35</v>
      </c>
      <c r="G20" s="40">
        <v>140.72999999999999</v>
      </c>
      <c r="H20" s="40">
        <v>3.68</v>
      </c>
      <c r="I20" s="40">
        <v>3.53</v>
      </c>
      <c r="J20" s="41">
        <v>23.55</v>
      </c>
    </row>
    <row r="21" spans="1:10" ht="15.75" thickBot="1" x14ac:dyDescent="0.3">
      <c r="A21" s="8"/>
      <c r="B21" s="1" t="s">
        <v>17</v>
      </c>
      <c r="C21" s="2">
        <v>274</v>
      </c>
      <c r="D21" s="34" t="s">
        <v>34</v>
      </c>
      <c r="E21" s="17">
        <v>80</v>
      </c>
      <c r="F21" s="26">
        <v>24.83</v>
      </c>
      <c r="G21" s="26">
        <v>141.4</v>
      </c>
      <c r="H21" s="40">
        <v>8.5399999999999991</v>
      </c>
      <c r="I21" s="40">
        <v>9.3800000000000008</v>
      </c>
      <c r="J21" s="41">
        <v>4.59</v>
      </c>
    </row>
    <row r="22" spans="1:10" x14ac:dyDescent="0.25">
      <c r="B22" s="1" t="s">
        <v>47</v>
      </c>
      <c r="C22" s="2">
        <v>274</v>
      </c>
      <c r="D22" s="34" t="s">
        <v>37</v>
      </c>
      <c r="E22" s="17">
        <v>200</v>
      </c>
      <c r="F22" s="26">
        <v>7.1</v>
      </c>
      <c r="G22" s="40">
        <v>116.19</v>
      </c>
      <c r="H22" s="40">
        <v>1.36</v>
      </c>
      <c r="I22" s="40"/>
      <c r="J22" s="41">
        <v>29.02</v>
      </c>
    </row>
    <row r="23" spans="1:10" x14ac:dyDescent="0.25">
      <c r="B23" s="1" t="s">
        <v>24</v>
      </c>
      <c r="C23" s="2"/>
      <c r="D23" s="34" t="s">
        <v>23</v>
      </c>
      <c r="E23" s="17">
        <v>50</v>
      </c>
      <c r="F23" s="26">
        <v>3.2</v>
      </c>
      <c r="G23" s="40">
        <v>93.52</v>
      </c>
      <c r="H23" s="40">
        <v>3.16</v>
      </c>
      <c r="I23" s="40">
        <v>0.4</v>
      </c>
      <c r="J23" s="41">
        <v>19.32</v>
      </c>
    </row>
    <row r="24" spans="1:10" x14ac:dyDescent="0.25">
      <c r="B24" s="1" t="s">
        <v>21</v>
      </c>
      <c r="C24" s="2"/>
      <c r="D24" s="34"/>
      <c r="E24" s="17"/>
      <c r="F24" s="26"/>
      <c r="G24" s="40"/>
      <c r="H24" s="40"/>
      <c r="I24" s="40"/>
      <c r="J24" s="41"/>
    </row>
    <row r="25" spans="1:10" x14ac:dyDescent="0.25">
      <c r="B25" s="29"/>
      <c r="C25" s="29">
        <v>265</v>
      </c>
      <c r="D25" s="37" t="s">
        <v>35</v>
      </c>
      <c r="E25" s="30">
        <v>50</v>
      </c>
      <c r="F25" s="26">
        <v>7.15</v>
      </c>
      <c r="G25" s="40">
        <v>28.08</v>
      </c>
      <c r="H25" s="40">
        <v>0.27</v>
      </c>
      <c r="I25" s="40">
        <v>1.84</v>
      </c>
      <c r="J25" s="41">
        <v>2.62</v>
      </c>
    </row>
    <row r="26" spans="1:10" ht="15.75" thickBot="1" x14ac:dyDescent="0.3">
      <c r="B26" s="9"/>
      <c r="C26" s="9"/>
      <c r="D26" s="35"/>
      <c r="E26" s="19"/>
      <c r="F26" s="27">
        <f>F18+F19+F20+F21+F22+F23+F25</f>
        <v>91.000000000000014</v>
      </c>
      <c r="G26" s="19"/>
      <c r="H26" s="19"/>
      <c r="I26" s="19"/>
      <c r="J26" s="20"/>
    </row>
    <row r="28" spans="1:10" ht="18.75" x14ac:dyDescent="0.3">
      <c r="C28" s="48" t="s">
        <v>54</v>
      </c>
      <c r="D28" s="48"/>
      <c r="E28" s="48"/>
      <c r="F28" s="46"/>
    </row>
  </sheetData>
  <mergeCells count="7">
    <mergeCell ref="C28:F28"/>
    <mergeCell ref="H1:K1"/>
    <mergeCell ref="B2:K2"/>
    <mergeCell ref="B3:K3"/>
    <mergeCell ref="B4:J4"/>
    <mergeCell ref="B5:J5"/>
    <mergeCell ref="B7:D7"/>
  </mergeCells>
  <pageMargins left="0.25" right="0.25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F29" sqref="F29"/>
    </sheetView>
  </sheetViews>
  <sheetFormatPr defaultRowHeight="15" x14ac:dyDescent="0.25"/>
  <cols>
    <col min="1" max="1" width="16.5703125" customWidth="1"/>
    <col min="3" max="3" width="33.42578125" customWidth="1"/>
    <col min="6" max="6" width="14" customWidth="1"/>
    <col min="9" max="9" width="14.7109375" customWidth="1"/>
    <col min="10" max="10" width="0.28515625" customWidth="1"/>
  </cols>
  <sheetData>
    <row r="1" spans="1:10" ht="18.75" x14ac:dyDescent="0.3">
      <c r="H1" s="48" t="s">
        <v>49</v>
      </c>
      <c r="I1" s="46"/>
      <c r="J1" s="46"/>
    </row>
    <row r="2" spans="1:10" ht="18.75" x14ac:dyDescent="0.3">
      <c r="A2" s="45" t="s">
        <v>50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8.75" x14ac:dyDescent="0.3">
      <c r="A3" s="45" t="s">
        <v>51</v>
      </c>
      <c r="B3" s="45"/>
      <c r="C3" s="45"/>
      <c r="D3" s="45"/>
      <c r="E3" s="45"/>
      <c r="F3" s="45"/>
      <c r="G3" s="45"/>
      <c r="H3" s="45"/>
      <c r="I3" s="45"/>
      <c r="J3" s="46"/>
    </row>
    <row r="4" spans="1:10" ht="15.75" x14ac:dyDescent="0.25">
      <c r="A4" s="47" t="s">
        <v>39</v>
      </c>
      <c r="B4" s="47"/>
      <c r="C4" s="47"/>
      <c r="D4" s="47"/>
      <c r="E4" s="47"/>
      <c r="F4" s="47"/>
      <c r="G4" s="47"/>
      <c r="H4" s="47"/>
      <c r="I4" s="47"/>
    </row>
    <row r="5" spans="1:10" ht="15.75" x14ac:dyDescent="0.25">
      <c r="A5" s="47" t="s">
        <v>40</v>
      </c>
      <c r="B5" s="47"/>
      <c r="C5" s="47"/>
      <c r="D5" s="47"/>
      <c r="E5" s="47"/>
      <c r="F5" s="47"/>
      <c r="G5" s="47"/>
      <c r="H5" s="47"/>
      <c r="I5" s="47"/>
    </row>
    <row r="7" spans="1:10" x14ac:dyDescent="0.25">
      <c r="A7" s="42" t="s">
        <v>27</v>
      </c>
      <c r="B7" s="43"/>
      <c r="C7" s="44"/>
      <c r="D7" t="s">
        <v>22</v>
      </c>
      <c r="E7" s="24" t="s">
        <v>44</v>
      </c>
      <c r="H7" t="s">
        <v>1</v>
      </c>
      <c r="I7" s="23">
        <v>44916</v>
      </c>
    </row>
    <row r="8" spans="1:10" ht="15.75" thickBot="1" x14ac:dyDescent="0.3"/>
    <row r="9" spans="1:10" ht="15.75" thickBot="1" x14ac:dyDescent="0.3">
      <c r="A9" s="13" t="s">
        <v>3</v>
      </c>
      <c r="B9" s="13" t="s">
        <v>25</v>
      </c>
      <c r="C9" s="13" t="s">
        <v>4</v>
      </c>
      <c r="D9" s="13" t="s">
        <v>26</v>
      </c>
      <c r="E9" s="13" t="s">
        <v>5</v>
      </c>
      <c r="F9" s="13" t="s">
        <v>6</v>
      </c>
      <c r="G9" s="13" t="s">
        <v>7</v>
      </c>
      <c r="H9" s="13" t="s">
        <v>8</v>
      </c>
      <c r="I9" s="14" t="s">
        <v>9</v>
      </c>
    </row>
    <row r="10" spans="1:10" x14ac:dyDescent="0.25">
      <c r="A10" s="5" t="s">
        <v>11</v>
      </c>
      <c r="B10" s="6">
        <v>825</v>
      </c>
      <c r="C10" s="33" t="s">
        <v>46</v>
      </c>
      <c r="D10" s="17">
        <v>150</v>
      </c>
      <c r="E10" s="25">
        <v>18.350000000000001</v>
      </c>
      <c r="F10" s="38">
        <v>78.7</v>
      </c>
      <c r="G10" s="38">
        <v>16.690000000000001</v>
      </c>
      <c r="H10" s="38">
        <v>7.49</v>
      </c>
      <c r="I10" s="39">
        <v>45.59</v>
      </c>
    </row>
    <row r="11" spans="1:10" x14ac:dyDescent="0.25">
      <c r="A11" s="1" t="s">
        <v>12</v>
      </c>
      <c r="B11" s="2">
        <v>294</v>
      </c>
      <c r="C11" s="34" t="s">
        <v>30</v>
      </c>
      <c r="D11" s="17">
        <v>200</v>
      </c>
      <c r="E11" s="26">
        <v>3.46</v>
      </c>
      <c r="F11" s="40">
        <v>41.6</v>
      </c>
      <c r="G11" s="40">
        <v>0.53</v>
      </c>
      <c r="H11" s="40"/>
      <c r="I11" s="41">
        <v>9.8699999999999992</v>
      </c>
    </row>
    <row r="12" spans="1:10" x14ac:dyDescent="0.25">
      <c r="A12" s="1" t="s">
        <v>23</v>
      </c>
      <c r="B12" s="2">
        <v>381</v>
      </c>
      <c r="C12" s="34" t="s">
        <v>38</v>
      </c>
      <c r="D12" s="17">
        <v>40.1</v>
      </c>
      <c r="E12" s="26">
        <v>7.56</v>
      </c>
      <c r="F12" s="40">
        <v>176.3</v>
      </c>
      <c r="G12" s="40">
        <v>1.72</v>
      </c>
      <c r="H12" s="40">
        <v>4.2</v>
      </c>
      <c r="I12" s="41">
        <v>32.9</v>
      </c>
    </row>
    <row r="13" spans="1:10" x14ac:dyDescent="0.25">
      <c r="A13" s="2"/>
      <c r="B13" s="2"/>
      <c r="C13" s="34"/>
      <c r="D13" s="17"/>
      <c r="E13" s="26"/>
      <c r="F13" s="40"/>
      <c r="G13" s="40"/>
      <c r="H13" s="40"/>
      <c r="I13" s="41"/>
    </row>
    <row r="14" spans="1:10" ht="15.75" thickBot="1" x14ac:dyDescent="0.3">
      <c r="A14" s="9"/>
      <c r="B14" s="9"/>
      <c r="C14" s="35"/>
      <c r="D14" s="19"/>
      <c r="E14" s="27">
        <f>E10+E11+E12+E13</f>
        <v>29.37</v>
      </c>
      <c r="F14" s="19"/>
      <c r="G14" s="19"/>
      <c r="H14" s="19"/>
      <c r="I14" s="20"/>
    </row>
    <row r="15" spans="1:10" x14ac:dyDescent="0.25">
      <c r="A15" s="11"/>
      <c r="B15" s="6"/>
      <c r="C15" s="33" t="s">
        <v>28</v>
      </c>
      <c r="D15" s="40">
        <v>50</v>
      </c>
      <c r="E15" s="25">
        <v>7.8</v>
      </c>
      <c r="F15" s="15"/>
      <c r="G15" s="15"/>
      <c r="H15" s="15"/>
      <c r="I15" s="16"/>
    </row>
    <row r="16" spans="1:10" x14ac:dyDescent="0.25">
      <c r="A16" s="2"/>
      <c r="B16" s="2">
        <v>294</v>
      </c>
      <c r="C16" s="34" t="s">
        <v>30</v>
      </c>
      <c r="D16" s="17">
        <v>200</v>
      </c>
      <c r="E16" s="26">
        <v>3.46</v>
      </c>
      <c r="F16" s="40">
        <v>41.6</v>
      </c>
      <c r="G16" s="40">
        <v>0.53</v>
      </c>
      <c r="H16" s="40"/>
      <c r="I16" s="41">
        <v>9.8699999999999992</v>
      </c>
    </row>
    <row r="17" spans="1:9" ht="15.75" thickBot="1" x14ac:dyDescent="0.3">
      <c r="A17" s="9"/>
      <c r="B17" s="9"/>
      <c r="C17" s="35"/>
      <c r="D17" s="19"/>
      <c r="E17" s="27">
        <f>E16+E15+E14</f>
        <v>40.630000000000003</v>
      </c>
      <c r="F17" s="19"/>
      <c r="G17" s="19"/>
      <c r="H17" s="19"/>
      <c r="I17" s="20"/>
    </row>
    <row r="18" spans="1:9" x14ac:dyDescent="0.25">
      <c r="A18" s="10" t="s">
        <v>15</v>
      </c>
      <c r="B18" s="3"/>
      <c r="C18" s="36"/>
      <c r="D18" s="21"/>
      <c r="E18" s="28"/>
      <c r="F18" s="21"/>
      <c r="G18" s="21"/>
      <c r="H18" s="21"/>
      <c r="I18" s="22"/>
    </row>
    <row r="19" spans="1:9" x14ac:dyDescent="0.25">
      <c r="A19" s="1" t="s">
        <v>16</v>
      </c>
      <c r="B19" s="2"/>
      <c r="C19" s="34"/>
      <c r="D19" s="17"/>
      <c r="E19" s="26"/>
      <c r="F19" s="40"/>
      <c r="G19" s="40"/>
      <c r="H19" s="40"/>
      <c r="I19" s="41"/>
    </row>
    <row r="20" spans="1:9" x14ac:dyDescent="0.25">
      <c r="A20" s="1" t="s">
        <v>17</v>
      </c>
      <c r="B20" s="2"/>
      <c r="C20" s="34"/>
      <c r="D20" s="17"/>
      <c r="E20" s="26"/>
      <c r="F20" s="40"/>
      <c r="G20" s="40"/>
      <c r="H20" s="40"/>
      <c r="I20" s="41"/>
    </row>
    <row r="21" spans="1:9" x14ac:dyDescent="0.25">
      <c r="A21" s="1" t="s">
        <v>18</v>
      </c>
      <c r="B21" s="2"/>
      <c r="C21" s="34"/>
      <c r="D21" s="17"/>
      <c r="E21" s="26"/>
      <c r="F21" s="26"/>
      <c r="G21" s="40"/>
      <c r="H21" s="40"/>
      <c r="I21" s="41"/>
    </row>
    <row r="22" spans="1:9" x14ac:dyDescent="0.25">
      <c r="A22" s="1" t="s">
        <v>19</v>
      </c>
      <c r="B22" s="2"/>
      <c r="C22" s="34"/>
      <c r="D22" s="17"/>
      <c r="E22" s="26"/>
      <c r="F22" s="40"/>
      <c r="G22" s="40"/>
      <c r="H22" s="40"/>
      <c r="I22" s="41"/>
    </row>
    <row r="23" spans="1:9" x14ac:dyDescent="0.25">
      <c r="A23" s="1" t="s">
        <v>24</v>
      </c>
      <c r="B23" s="2"/>
      <c r="C23" s="34"/>
      <c r="D23" s="17"/>
      <c r="E23" s="26"/>
      <c r="F23" s="40"/>
      <c r="G23" s="40"/>
      <c r="H23" s="40"/>
      <c r="I23" s="41"/>
    </row>
    <row r="24" spans="1:9" x14ac:dyDescent="0.25">
      <c r="A24" s="1" t="s">
        <v>21</v>
      </c>
      <c r="B24" s="2"/>
      <c r="C24" s="34"/>
      <c r="D24" s="17"/>
      <c r="E24" s="26"/>
      <c r="F24" s="40"/>
      <c r="G24" s="40"/>
      <c r="H24" s="40"/>
      <c r="I24" s="41"/>
    </row>
    <row r="25" spans="1:9" x14ac:dyDescent="0.25">
      <c r="A25" s="29"/>
      <c r="B25" s="29"/>
      <c r="C25" s="37"/>
      <c r="D25" s="30"/>
      <c r="E25" s="31"/>
      <c r="F25" s="30"/>
      <c r="G25" s="30"/>
      <c r="H25" s="30"/>
      <c r="I25" s="32"/>
    </row>
    <row r="26" spans="1:9" ht="15.75" thickBot="1" x14ac:dyDescent="0.3">
      <c r="A26" s="9"/>
      <c r="B26" s="9"/>
      <c r="C26" s="35"/>
      <c r="D26" s="19"/>
      <c r="E26" s="27">
        <f>E24+E21+E20+E19</f>
        <v>0</v>
      </c>
      <c r="F26" s="19"/>
      <c r="G26" s="19"/>
      <c r="H26" s="19"/>
      <c r="I26" s="20"/>
    </row>
    <row r="28" spans="1:9" ht="18.75" x14ac:dyDescent="0.3">
      <c r="B28" s="48" t="s">
        <v>54</v>
      </c>
      <c r="C28" s="48"/>
      <c r="D28" s="48"/>
      <c r="E28" s="46"/>
    </row>
  </sheetData>
  <mergeCells count="7">
    <mergeCell ref="B28:E28"/>
    <mergeCell ref="H1:J1"/>
    <mergeCell ref="A2:J2"/>
    <mergeCell ref="A3:J3"/>
    <mergeCell ref="A4:I4"/>
    <mergeCell ref="A5:I5"/>
    <mergeCell ref="A7:C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5-11 класс</vt:lpstr>
      <vt:lpstr>1-4 класс</vt:lpstr>
      <vt:lpstr>платники</vt:lpstr>
      <vt:lpstr>ГПД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Евгений Мосин</cp:lastModifiedBy>
  <cp:lastPrinted>2022-11-08T02:31:25Z</cp:lastPrinted>
  <dcterms:created xsi:type="dcterms:W3CDTF">2015-06-05T18:19:34Z</dcterms:created>
  <dcterms:modified xsi:type="dcterms:W3CDTF">2022-12-17T05:37:57Z</dcterms:modified>
</cp:coreProperties>
</file>