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950" windowHeight="8145"/>
  </bookViews>
  <sheets>
    <sheet name="5-11 класс" sheetId="1" r:id="rId1"/>
    <sheet name="1-4 класс" sheetId="2" r:id="rId2"/>
    <sheet name="платники" sheetId="3" r:id="rId3"/>
    <sheet name="ГПД" sheetId="4" r:id="rId4"/>
  </sheets>
  <calcPr calcId="144525"/>
</workbook>
</file>

<file path=xl/calcChain.xml><?xml version="1.0" encoding="utf-8"?>
<calcChain xmlns="http://schemas.openxmlformats.org/spreadsheetml/2006/main">
  <c r="F26" i="3" l="1"/>
  <c r="F26" i="2" l="1"/>
  <c r="F17" i="2"/>
  <c r="F17" i="1" l="1"/>
  <c r="F26" i="1" s="1"/>
  <c r="F26" i="4" l="1"/>
  <c r="F14" i="4"/>
  <c r="F17" i="4" s="1"/>
</calcChain>
</file>

<file path=xl/sharedStrings.xml><?xml version="1.0" encoding="utf-8"?>
<sst xmlns="http://schemas.openxmlformats.org/spreadsheetml/2006/main" count="182" uniqueCount="59">
  <si>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</si>
  <si>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</si>
  <si>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</si>
  <si>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</si>
  <si>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</si>
  <si>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</si>
  <si>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</si>
  <si>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</si>
  <si>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</si>
  <si>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</si>
  <si>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</si>
  <si>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</si>
  <si>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</si>
  <si>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</si>
  <si>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</si>
  <si>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</si>
  <si>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</si>
  <si>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</si>
  <si>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</si>
  <si>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</si>
  <si>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</si>
  <si>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</si>
  <si>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</si>
  <si>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</si>
  <si>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</si>
  <si>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</si>
  <si>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</si>
  <si>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</si>
  <si>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чай с сахаром</t>
  </si>
  <si>
    <t>Каша рисовая молочная с маслом сливочным</t>
  </si>
  <si>
    <t>Суп из овощей</t>
  </si>
  <si>
    <t>Каша гречневая</t>
  </si>
  <si>
    <t>130.5</t>
  </si>
  <si>
    <t>Чай с сахаром</t>
  </si>
  <si>
    <t>200.15</t>
  </si>
  <si>
    <t>Огурец свежий</t>
  </si>
  <si>
    <t>Сок 0,2</t>
  </si>
  <si>
    <t>Мандарины</t>
  </si>
  <si>
    <t>Чай с сахаром и лимоном</t>
  </si>
  <si>
    <t>голубцы</t>
  </si>
  <si>
    <t>Мандарин</t>
  </si>
  <si>
    <t>булочка</t>
  </si>
  <si>
    <t>5-11 кл</t>
  </si>
  <si>
    <t>ГПД</t>
  </si>
  <si>
    <t>фрукт</t>
  </si>
  <si>
    <t>Полдник</t>
  </si>
  <si>
    <t>платники</t>
  </si>
  <si>
    <t>напиток</t>
  </si>
  <si>
    <t>1-4 кл</t>
  </si>
  <si>
    <t>ОВЗ</t>
  </si>
  <si>
    <t xml:space="preserve">       Утверждаю</t>
  </si>
  <si>
    <t>Директор МБОУ "СОШ №20"</t>
  </si>
  <si>
    <t>_________________А.С.Щепин</t>
  </si>
  <si>
    <t>Меню</t>
  </si>
  <si>
    <t>по столовой МБОУ "СОШ №20"</t>
  </si>
  <si>
    <t>Повар: ___________________ Михалутина А.В.</t>
  </si>
  <si>
    <t xml:space="preserve">          Утверждаю</t>
  </si>
  <si>
    <t xml:space="preserve">        Утверждаю</t>
  </si>
  <si>
    <t>Утверждаю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</si>
</sst>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0" xfId="0" applyFont="1" applyAlignment="1"/>
    <xf numFmtId="0" fontId="0" fillId="0" borderId="0" xfId="0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2" fillId="0" borderId="0" xfId="0" applyFont="1" applyAlignment="1"/>
    <xf numFmtId="0" fontId="1" fillId="0" borderId="0" xfId="0" applyFont="1" applyBorder="1" applyAlignment="1">
      <alignment horizontal="right"/>
    </xf>
    <xf numFmtId="0" fontId="0" fillId="0" borderId="0" xfId="0" applyAlignment="1"/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s="47" customFormat="1" ht="18.75" x14ac:dyDescent="0.3">
      <c r="H1" s="46" t="s">
        <v>58</v>
      </c>
      <c r="I1" s="61"/>
      <c r="J1" s="61"/>
    </row>
    <row r="2" spans="1:10" s="47" customFormat="1" ht="18.75" x14ac:dyDescent="0.3">
      <c r="A2" s="62" t="s">
        <v>51</v>
      </c>
      <c r="B2" s="62"/>
      <c r="C2" s="62"/>
      <c r="D2" s="62"/>
      <c r="E2" s="62"/>
      <c r="F2" s="62"/>
      <c r="G2" s="62"/>
      <c r="H2" s="62"/>
      <c r="I2" s="62"/>
      <c r="J2" s="63"/>
    </row>
    <row r="3" spans="1:10" s="47" customFormat="1" ht="18.75" x14ac:dyDescent="0.3">
      <c r="A3" s="62" t="s">
        <v>52</v>
      </c>
      <c r="B3" s="62"/>
      <c r="C3" s="62"/>
      <c r="D3" s="62"/>
      <c r="E3" s="62"/>
      <c r="F3" s="62"/>
      <c r="G3" s="62"/>
      <c r="H3" s="62"/>
      <c r="I3" s="62"/>
      <c r="J3" s="63"/>
    </row>
    <row r="4" spans="1:10" s="47" customFormat="1" ht="15.75" x14ac:dyDescent="0.25">
      <c r="A4" s="64" t="s">
        <v>53</v>
      </c>
      <c r="B4" s="64"/>
      <c r="C4" s="64"/>
      <c r="D4" s="64"/>
      <c r="E4" s="64"/>
      <c r="F4" s="64"/>
      <c r="G4" s="64"/>
      <c r="H4" s="64"/>
      <c r="I4" s="64"/>
    </row>
    <row r="5" spans="1:10" s="47" customFormat="1" ht="15.75" x14ac:dyDescent="0.25">
      <c r="A5" s="64" t="s">
        <v>54</v>
      </c>
      <c r="B5" s="64"/>
      <c r="C5" s="64"/>
      <c r="D5" s="64"/>
      <c r="E5" s="64"/>
      <c r="F5" s="64"/>
      <c r="G5" s="64"/>
      <c r="H5" s="64"/>
      <c r="I5" s="64"/>
    </row>
    <row r="6" spans="1:10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0" x14ac:dyDescent="0.25">
      <c r="A7" t="s">
        <v>0</v>
      </c>
      <c r="B7" s="42" t="s">
        <v>27</v>
      </c>
      <c r="C7" s="43"/>
      <c r="D7" s="44"/>
      <c r="E7" t="s">
        <v>22</v>
      </c>
      <c r="F7" s="24" t="s">
        <v>42</v>
      </c>
      <c r="I7" t="s">
        <v>1</v>
      </c>
      <c r="J7" s="23">
        <v>44896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25</v>
      </c>
      <c r="D9" s="13" t="s">
        <v>4</v>
      </c>
      <c r="E9" s="13" t="s">
        <v>26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ht="30" x14ac:dyDescent="0.25">
      <c r="A10" s="4" t="s">
        <v>10</v>
      </c>
      <c r="B10" s="5" t="s">
        <v>11</v>
      </c>
      <c r="C10" s="6">
        <v>117</v>
      </c>
      <c r="D10" s="33" t="s">
        <v>29</v>
      </c>
      <c r="E10" s="17" t="s">
        <v>32</v>
      </c>
      <c r="F10" s="25">
        <v>15.44</v>
      </c>
      <c r="G10" s="38">
        <v>2.48</v>
      </c>
      <c r="H10" s="38">
        <v>5.27</v>
      </c>
      <c r="I10" s="38">
        <v>46.43</v>
      </c>
      <c r="J10" s="39">
        <v>24.66</v>
      </c>
    </row>
    <row r="11" spans="1:10" x14ac:dyDescent="0.25">
      <c r="A11" s="7"/>
      <c r="B11" s="1" t="s">
        <v>47</v>
      </c>
      <c r="C11" s="2">
        <v>294</v>
      </c>
      <c r="D11" s="34" t="s">
        <v>36</v>
      </c>
      <c r="E11" s="17">
        <v>200</v>
      </c>
      <c r="F11" s="26">
        <v>35</v>
      </c>
      <c r="G11" s="40">
        <v>41.6</v>
      </c>
      <c r="H11" s="40">
        <v>0.53</v>
      </c>
      <c r="I11" s="40"/>
      <c r="J11" s="41">
        <v>9.8699999999999992</v>
      </c>
    </row>
    <row r="12" spans="1:10" x14ac:dyDescent="0.25">
      <c r="A12" s="7"/>
      <c r="B12" s="1" t="s">
        <v>23</v>
      </c>
      <c r="C12" s="2"/>
      <c r="D12" s="34" t="s">
        <v>23</v>
      </c>
      <c r="E12" s="17">
        <v>40</v>
      </c>
      <c r="F12" s="26">
        <v>2.56</v>
      </c>
      <c r="G12" s="40">
        <v>93.52</v>
      </c>
      <c r="H12" s="40">
        <v>3.16</v>
      </c>
      <c r="I12" s="40">
        <v>0.4</v>
      </c>
      <c r="J12" s="41">
        <v>19.32</v>
      </c>
    </row>
    <row r="13" spans="1:10" x14ac:dyDescent="0.25">
      <c r="A13" s="7"/>
      <c r="B13" s="2"/>
      <c r="C13" s="2"/>
      <c r="D13" s="34"/>
      <c r="E13" s="17"/>
      <c r="F13" s="26"/>
      <c r="G13" s="40"/>
      <c r="H13" s="40"/>
      <c r="I13" s="40"/>
      <c r="J13" s="41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4" t="s">
        <v>13</v>
      </c>
      <c r="B15" s="11" t="s">
        <v>20</v>
      </c>
      <c r="C15" s="6"/>
      <c r="D15" s="33" t="s">
        <v>37</v>
      </c>
      <c r="E15" s="15">
        <v>30</v>
      </c>
      <c r="F15" s="25">
        <v>6</v>
      </c>
      <c r="G15" s="15"/>
      <c r="H15" s="15"/>
      <c r="I15" s="15"/>
      <c r="J15" s="16"/>
    </row>
    <row r="16" spans="1:10" x14ac:dyDescent="0.25">
      <c r="A16" s="7" t="s">
        <v>49</v>
      </c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 x14ac:dyDescent="0.3">
      <c r="A17" s="8"/>
      <c r="B17" s="9"/>
      <c r="C17" s="9"/>
      <c r="D17" s="35"/>
      <c r="E17" s="19"/>
      <c r="F17" s="27">
        <f>F10+F11+F12+F13+F14+F15</f>
        <v>59</v>
      </c>
      <c r="G17" s="19"/>
      <c r="H17" s="19"/>
      <c r="I17" s="19"/>
      <c r="J17" s="20"/>
    </row>
    <row r="18" spans="1:10" x14ac:dyDescent="0.25">
      <c r="A18" s="7" t="s">
        <v>14</v>
      </c>
      <c r="B18" s="10" t="s">
        <v>15</v>
      </c>
      <c r="C18" s="3">
        <v>246</v>
      </c>
      <c r="D18" s="36" t="s">
        <v>35</v>
      </c>
      <c r="E18" s="21">
        <v>100</v>
      </c>
      <c r="F18" s="28">
        <v>23</v>
      </c>
      <c r="G18" s="40">
        <v>64.650000000000006</v>
      </c>
      <c r="H18" s="40">
        <v>0.67</v>
      </c>
      <c r="I18" s="40">
        <v>6.09</v>
      </c>
      <c r="J18" s="41">
        <v>1.81</v>
      </c>
    </row>
    <row r="19" spans="1:10" x14ac:dyDescent="0.25">
      <c r="A19" s="7"/>
      <c r="B19" s="1" t="s">
        <v>16</v>
      </c>
      <c r="C19" s="2">
        <v>44</v>
      </c>
      <c r="D19" s="34" t="s">
        <v>30</v>
      </c>
      <c r="E19" s="17">
        <v>300</v>
      </c>
      <c r="F19" s="26">
        <v>32.67</v>
      </c>
      <c r="G19" s="40">
        <v>115.24</v>
      </c>
      <c r="H19" s="40">
        <v>1.93</v>
      </c>
      <c r="I19" s="40">
        <v>5.86</v>
      </c>
      <c r="J19" s="41">
        <v>12.59</v>
      </c>
    </row>
    <row r="20" spans="1:10" x14ac:dyDescent="0.25">
      <c r="A20" s="7"/>
      <c r="B20" s="1" t="s">
        <v>18</v>
      </c>
      <c r="C20" s="2">
        <v>211</v>
      </c>
      <c r="D20" s="34" t="s">
        <v>31</v>
      </c>
      <c r="E20" s="17">
        <v>200</v>
      </c>
      <c r="F20" s="26">
        <v>14.53</v>
      </c>
      <c r="G20" s="40">
        <v>351.74</v>
      </c>
      <c r="H20" s="40">
        <v>11.64</v>
      </c>
      <c r="I20" s="40">
        <v>7.24</v>
      </c>
      <c r="J20" s="41">
        <v>60</v>
      </c>
    </row>
    <row r="21" spans="1:10" x14ac:dyDescent="0.25">
      <c r="A21" s="7"/>
      <c r="B21" s="1" t="s">
        <v>17</v>
      </c>
      <c r="C21" s="2">
        <v>274</v>
      </c>
      <c r="D21" s="34" t="s">
        <v>39</v>
      </c>
      <c r="E21" s="17">
        <v>120</v>
      </c>
      <c r="F21" s="26">
        <v>20</v>
      </c>
      <c r="G21" s="26">
        <v>248</v>
      </c>
      <c r="H21" s="40">
        <v>26</v>
      </c>
      <c r="I21" s="40">
        <v>16</v>
      </c>
      <c r="J21" s="41">
        <v>29.02</v>
      </c>
    </row>
    <row r="22" spans="1:10" x14ac:dyDescent="0.25">
      <c r="A22" s="7"/>
      <c r="B22" s="1" t="s">
        <v>47</v>
      </c>
      <c r="C22" s="2">
        <v>294</v>
      </c>
      <c r="D22" s="34" t="s">
        <v>38</v>
      </c>
      <c r="E22" s="17" t="s">
        <v>34</v>
      </c>
      <c r="F22" s="26">
        <v>4.24</v>
      </c>
      <c r="G22" s="40">
        <v>41.6</v>
      </c>
      <c r="H22" s="40">
        <v>0.53</v>
      </c>
      <c r="I22" s="40"/>
      <c r="J22" s="41">
        <v>9.8699999999999992</v>
      </c>
    </row>
    <row r="23" spans="1:10" x14ac:dyDescent="0.25">
      <c r="A23" s="7"/>
      <c r="B23" s="1" t="s">
        <v>24</v>
      </c>
      <c r="C23" s="2"/>
      <c r="D23" s="34" t="s">
        <v>23</v>
      </c>
      <c r="E23" s="17">
        <v>40</v>
      </c>
      <c r="F23" s="26">
        <v>2.56</v>
      </c>
      <c r="G23" s="40">
        <v>93.52</v>
      </c>
      <c r="H23" s="40">
        <v>3.16</v>
      </c>
      <c r="I23" s="40">
        <v>0.4</v>
      </c>
      <c r="J23" s="41">
        <v>19.32</v>
      </c>
    </row>
    <row r="24" spans="1:10" x14ac:dyDescent="0.25">
      <c r="A24" s="7"/>
      <c r="B24" s="1" t="s">
        <v>21</v>
      </c>
      <c r="C24" s="2"/>
      <c r="D24" s="34"/>
      <c r="E24" s="17"/>
      <c r="F24" s="26"/>
      <c r="G24" s="40"/>
      <c r="H24" s="40"/>
      <c r="I24" s="40"/>
      <c r="J24" s="41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>
        <f>F17+F18+F19+F20+F21+F22+F23</f>
        <v>156</v>
      </c>
      <c r="G26" s="19"/>
      <c r="H26" s="19"/>
      <c r="I26" s="19"/>
      <c r="J26" s="20"/>
    </row>
    <row r="28" spans="1:10" ht="18.75" x14ac:dyDescent="0.3">
      <c r="A28" s="47"/>
      <c r="B28" s="46" t="s">
        <v>55</v>
      </c>
      <c r="C28" s="46"/>
      <c r="D28" s="46"/>
      <c r="E28" s="46"/>
      <c r="F28" s="47"/>
      <c r="G28" s="47"/>
      <c r="H28" s="47"/>
      <c r="I28" s="47"/>
      <c r="J28" s="47"/>
    </row>
  </sheetData>
  <mergeCells count="7">
    <mergeCell ref="B28:E28"/>
    <mergeCell ref="H1:J1"/>
    <mergeCell ref="A2:J2"/>
    <mergeCell ref="A3:J3"/>
    <mergeCell ref="A4:I4"/>
    <mergeCell ref="A5:I5"/>
    <mergeCell ref="B7:D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H1" sqref="H1:J1"/>
    </sheetView>
  </sheetViews>
  <sheetFormatPr defaultRowHeight="15" x14ac:dyDescent="0.2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ht="18.75" x14ac:dyDescent="0.3">
      <c r="A1" s="47"/>
      <c r="B1" s="47"/>
      <c r="C1" s="47"/>
      <c r="D1" s="47"/>
      <c r="E1" s="47"/>
      <c r="F1" s="47"/>
      <c r="G1" s="47"/>
      <c r="H1" s="46" t="s">
        <v>57</v>
      </c>
      <c r="I1" s="61"/>
      <c r="J1" s="61"/>
    </row>
    <row r="2" spans="1:10" ht="18.75" x14ac:dyDescent="0.3">
      <c r="A2" s="62" t="s">
        <v>51</v>
      </c>
      <c r="B2" s="62"/>
      <c r="C2" s="62"/>
      <c r="D2" s="62"/>
      <c r="E2" s="62"/>
      <c r="F2" s="62"/>
      <c r="G2" s="62"/>
      <c r="H2" s="62"/>
      <c r="I2" s="62"/>
      <c r="J2" s="63"/>
    </row>
    <row r="3" spans="1:10" ht="18.75" x14ac:dyDescent="0.3">
      <c r="A3" s="62" t="s">
        <v>52</v>
      </c>
      <c r="B3" s="62"/>
      <c r="C3" s="62"/>
      <c r="D3" s="62"/>
      <c r="E3" s="62"/>
      <c r="F3" s="62"/>
      <c r="G3" s="62"/>
      <c r="H3" s="62"/>
      <c r="I3" s="62"/>
      <c r="J3" s="63"/>
    </row>
    <row r="4" spans="1:10" ht="15.75" x14ac:dyDescent="0.25">
      <c r="A4" s="64" t="s">
        <v>53</v>
      </c>
      <c r="B4" s="64"/>
      <c r="C4" s="64"/>
      <c r="D4" s="64"/>
      <c r="E4" s="64"/>
      <c r="F4" s="64"/>
      <c r="G4" s="64"/>
      <c r="H4" s="64"/>
      <c r="I4" s="64"/>
      <c r="J4" s="47"/>
    </row>
    <row r="5" spans="1:10" ht="15.75" x14ac:dyDescent="0.25">
      <c r="A5" s="64" t="s">
        <v>54</v>
      </c>
      <c r="B5" s="64"/>
      <c r="C5" s="64"/>
      <c r="D5" s="64"/>
      <c r="E5" s="64"/>
      <c r="F5" s="64"/>
      <c r="G5" s="64"/>
      <c r="H5" s="64"/>
      <c r="I5" s="64"/>
      <c r="J5" s="47"/>
    </row>
    <row r="6" spans="1:10" ht="16.5" customHeight="1" x14ac:dyDescent="0.25"/>
    <row r="7" spans="1:10" ht="15" customHeight="1" x14ac:dyDescent="0.25">
      <c r="A7" t="s">
        <v>0</v>
      </c>
      <c r="B7" s="42" t="s">
        <v>27</v>
      </c>
      <c r="C7" s="43"/>
      <c r="D7" s="44"/>
      <c r="E7" t="s">
        <v>22</v>
      </c>
      <c r="F7" s="24" t="s">
        <v>48</v>
      </c>
      <c r="I7" t="s">
        <v>1</v>
      </c>
      <c r="J7" s="23">
        <v>44907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25</v>
      </c>
      <c r="D9" s="13" t="s">
        <v>4</v>
      </c>
      <c r="E9" s="13" t="s">
        <v>26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ht="30" x14ac:dyDescent="0.25">
      <c r="A10" s="4" t="s">
        <v>10</v>
      </c>
      <c r="B10" s="5" t="s">
        <v>11</v>
      </c>
      <c r="C10" s="6">
        <v>117</v>
      </c>
      <c r="D10" s="33" t="s">
        <v>29</v>
      </c>
      <c r="E10" s="17" t="s">
        <v>32</v>
      </c>
      <c r="F10" s="25">
        <v>15.44</v>
      </c>
      <c r="G10" s="38">
        <v>2.48</v>
      </c>
      <c r="H10" s="38">
        <v>5.27</v>
      </c>
      <c r="I10" s="38">
        <v>46.43</v>
      </c>
      <c r="J10" s="39">
        <v>24.66</v>
      </c>
    </row>
    <row r="11" spans="1:10" x14ac:dyDescent="0.25">
      <c r="A11" s="7"/>
      <c r="B11" s="1" t="s">
        <v>47</v>
      </c>
      <c r="C11" s="2">
        <v>294</v>
      </c>
      <c r="D11" s="34" t="s">
        <v>36</v>
      </c>
      <c r="E11" s="17">
        <v>200</v>
      </c>
      <c r="F11" s="26">
        <v>35</v>
      </c>
      <c r="G11" s="40">
        <v>41.6</v>
      </c>
      <c r="H11" s="40">
        <v>0.53</v>
      </c>
      <c r="I11" s="40"/>
      <c r="J11" s="41">
        <v>9.8699999999999992</v>
      </c>
    </row>
    <row r="12" spans="1:10" x14ac:dyDescent="0.25">
      <c r="A12" s="7"/>
      <c r="B12" s="1" t="s">
        <v>23</v>
      </c>
      <c r="C12" s="2"/>
      <c r="D12" s="34" t="s">
        <v>23</v>
      </c>
      <c r="E12" s="17">
        <v>40</v>
      </c>
      <c r="F12" s="26">
        <v>2.56</v>
      </c>
      <c r="G12" s="40">
        <v>93.52</v>
      </c>
      <c r="H12" s="40">
        <v>3.16</v>
      </c>
      <c r="I12" s="40">
        <v>0.4</v>
      </c>
      <c r="J12" s="41">
        <v>19.32</v>
      </c>
    </row>
    <row r="13" spans="1:10" x14ac:dyDescent="0.25">
      <c r="A13" s="7"/>
      <c r="B13" s="2"/>
      <c r="C13" s="2"/>
      <c r="D13" s="34"/>
      <c r="E13" s="17"/>
      <c r="F13" s="26"/>
      <c r="G13" s="40"/>
      <c r="H13" s="40"/>
      <c r="I13" s="40"/>
      <c r="J13" s="41"/>
    </row>
    <row r="14" spans="1:10" ht="40.5" customHeight="1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7.25" customHeight="1" x14ac:dyDescent="0.25">
      <c r="A15" s="4" t="s">
        <v>13</v>
      </c>
      <c r="B15" s="11" t="s">
        <v>20</v>
      </c>
      <c r="C15" s="6"/>
      <c r="D15" s="33" t="s">
        <v>37</v>
      </c>
      <c r="E15" s="15">
        <v>30</v>
      </c>
      <c r="F15" s="25">
        <v>6</v>
      </c>
      <c r="G15" s="15"/>
      <c r="H15" s="15"/>
      <c r="I15" s="15"/>
      <c r="J15" s="16"/>
    </row>
    <row r="16" spans="1:10" ht="22.5" customHeight="1" x14ac:dyDescent="0.25">
      <c r="A16" s="7" t="s">
        <v>49</v>
      </c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 x14ac:dyDescent="0.3">
      <c r="A17" s="8"/>
      <c r="B17" s="9"/>
      <c r="C17" s="9"/>
      <c r="D17" s="35"/>
      <c r="E17" s="19"/>
      <c r="F17" s="27">
        <f>F10+F11+F12+F13+F14+F15</f>
        <v>59</v>
      </c>
      <c r="G17" s="19"/>
      <c r="H17" s="19"/>
      <c r="I17" s="19"/>
      <c r="J17" s="20"/>
    </row>
    <row r="18" spans="1:10" x14ac:dyDescent="0.25">
      <c r="A18" s="7" t="s">
        <v>14</v>
      </c>
      <c r="B18" s="10" t="s">
        <v>15</v>
      </c>
      <c r="C18" s="3">
        <v>246</v>
      </c>
      <c r="D18" s="36" t="s">
        <v>35</v>
      </c>
      <c r="E18" s="21">
        <v>50</v>
      </c>
      <c r="F18" s="28">
        <v>11.5</v>
      </c>
      <c r="G18" s="40">
        <v>64.650000000000006</v>
      </c>
      <c r="H18" s="40">
        <v>0.67</v>
      </c>
      <c r="I18" s="40">
        <v>6.09</v>
      </c>
      <c r="J18" s="41">
        <v>1.81</v>
      </c>
    </row>
    <row r="19" spans="1:10" x14ac:dyDescent="0.25">
      <c r="A19" s="7"/>
      <c r="B19" s="1" t="s">
        <v>16</v>
      </c>
      <c r="C19" s="2">
        <v>44</v>
      </c>
      <c r="D19" s="34" t="s">
        <v>30</v>
      </c>
      <c r="E19" s="17">
        <v>300</v>
      </c>
      <c r="F19" s="26">
        <v>26.77</v>
      </c>
      <c r="G19" s="40">
        <v>115.24</v>
      </c>
      <c r="H19" s="40">
        <v>1.93</v>
      </c>
      <c r="I19" s="40">
        <v>5.86</v>
      </c>
      <c r="J19" s="41">
        <v>12.59</v>
      </c>
    </row>
    <row r="20" spans="1:10" x14ac:dyDescent="0.25">
      <c r="A20" s="7"/>
      <c r="B20" s="1" t="s">
        <v>18</v>
      </c>
      <c r="C20" s="2">
        <v>211</v>
      </c>
      <c r="D20" s="34" t="s">
        <v>31</v>
      </c>
      <c r="E20" s="17">
        <v>200</v>
      </c>
      <c r="F20" s="26">
        <v>12.93</v>
      </c>
      <c r="G20" s="40">
        <v>351.74</v>
      </c>
      <c r="H20" s="40">
        <v>11.64</v>
      </c>
      <c r="I20" s="40">
        <v>7.24</v>
      </c>
      <c r="J20" s="41">
        <v>60</v>
      </c>
    </row>
    <row r="21" spans="1:10" x14ac:dyDescent="0.25">
      <c r="A21" s="7"/>
      <c r="B21" s="1" t="s">
        <v>17</v>
      </c>
      <c r="C21" s="2">
        <v>274</v>
      </c>
      <c r="D21" s="34" t="s">
        <v>39</v>
      </c>
      <c r="E21" s="17">
        <v>120</v>
      </c>
      <c r="F21" s="26">
        <v>20</v>
      </c>
      <c r="G21" s="26">
        <v>248</v>
      </c>
      <c r="H21" s="40">
        <v>26</v>
      </c>
      <c r="I21" s="40">
        <v>16</v>
      </c>
      <c r="J21" s="41">
        <v>29.02</v>
      </c>
    </row>
    <row r="22" spans="1:10" x14ac:dyDescent="0.25">
      <c r="A22" s="7"/>
      <c r="B22" s="1" t="s">
        <v>47</v>
      </c>
      <c r="C22" s="2">
        <v>294</v>
      </c>
      <c r="D22" s="34" t="s">
        <v>38</v>
      </c>
      <c r="E22" s="17" t="s">
        <v>34</v>
      </c>
      <c r="F22" s="26">
        <v>4.24</v>
      </c>
      <c r="G22" s="40">
        <v>41.6</v>
      </c>
      <c r="H22" s="40">
        <v>0.53</v>
      </c>
      <c r="I22" s="40"/>
      <c r="J22" s="41">
        <v>9.8699999999999992</v>
      </c>
    </row>
    <row r="23" spans="1:10" x14ac:dyDescent="0.25">
      <c r="A23" s="7"/>
      <c r="B23" s="1" t="s">
        <v>24</v>
      </c>
      <c r="C23" s="2"/>
      <c r="D23" s="34" t="s">
        <v>23</v>
      </c>
      <c r="E23" s="17">
        <v>40</v>
      </c>
      <c r="F23" s="26">
        <v>2.56</v>
      </c>
      <c r="G23" s="40">
        <v>93.52</v>
      </c>
      <c r="H23" s="40">
        <v>3.16</v>
      </c>
      <c r="I23" s="40">
        <v>0.4</v>
      </c>
      <c r="J23" s="41">
        <v>19.32</v>
      </c>
    </row>
    <row r="24" spans="1:10" x14ac:dyDescent="0.25">
      <c r="A24" s="7"/>
      <c r="B24" s="1" t="s">
        <v>21</v>
      </c>
      <c r="C24" s="2"/>
      <c r="D24" s="34"/>
      <c r="E24" s="17"/>
      <c r="F24" s="26"/>
      <c r="G24" s="40"/>
      <c r="H24" s="40"/>
      <c r="I24" s="40"/>
      <c r="J24" s="41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>
        <f>F18+F19+F20+F21+F22+F23</f>
        <v>77.999999999999986</v>
      </c>
      <c r="G26" s="19"/>
      <c r="H26" s="19"/>
      <c r="I26" s="19"/>
      <c r="J26" s="20"/>
    </row>
    <row r="28" spans="1:10" ht="18.75" x14ac:dyDescent="0.3">
      <c r="A28" s="47"/>
      <c r="B28" s="46" t="s">
        <v>55</v>
      </c>
      <c r="C28" s="46"/>
      <c r="D28" s="46"/>
      <c r="E28" s="46"/>
      <c r="F28" s="47"/>
      <c r="G28" s="47"/>
      <c r="H28" s="47"/>
      <c r="I28" s="47"/>
      <c r="J28" s="47"/>
    </row>
  </sheetData>
  <mergeCells count="7">
    <mergeCell ref="B28:E28"/>
    <mergeCell ref="B7:D7"/>
    <mergeCell ref="H1:J1"/>
    <mergeCell ref="A2:J2"/>
    <mergeCell ref="A3:J3"/>
    <mergeCell ref="A4:I4"/>
    <mergeCell ref="A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A28" sqref="A28:J28"/>
    </sheetView>
  </sheetViews>
  <sheetFormatPr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ht="18.75" x14ac:dyDescent="0.3">
      <c r="A1" s="47"/>
      <c r="B1" s="47"/>
      <c r="C1" s="47"/>
      <c r="D1" s="47"/>
      <c r="E1" s="47"/>
      <c r="F1" s="47"/>
      <c r="G1" s="47"/>
      <c r="H1" s="46" t="s">
        <v>50</v>
      </c>
      <c r="I1" s="61"/>
      <c r="J1" s="61"/>
    </row>
    <row r="2" spans="1:10" ht="18.75" x14ac:dyDescent="0.3">
      <c r="A2" s="62" t="s">
        <v>51</v>
      </c>
      <c r="B2" s="62"/>
      <c r="C2" s="62"/>
      <c r="D2" s="62"/>
      <c r="E2" s="62"/>
      <c r="F2" s="62"/>
      <c r="G2" s="62"/>
      <c r="H2" s="62"/>
      <c r="I2" s="62"/>
      <c r="J2" s="63"/>
    </row>
    <row r="3" spans="1:10" ht="18.75" x14ac:dyDescent="0.3">
      <c r="A3" s="62" t="s">
        <v>52</v>
      </c>
      <c r="B3" s="62"/>
      <c r="C3" s="62"/>
      <c r="D3" s="62"/>
      <c r="E3" s="62"/>
      <c r="F3" s="62"/>
      <c r="G3" s="62"/>
      <c r="H3" s="62"/>
      <c r="I3" s="62"/>
      <c r="J3" s="63"/>
    </row>
    <row r="4" spans="1:10" ht="15.75" x14ac:dyDescent="0.25">
      <c r="A4" s="64" t="s">
        <v>53</v>
      </c>
      <c r="B4" s="64"/>
      <c r="C4" s="64"/>
      <c r="D4" s="64"/>
      <c r="E4" s="64"/>
      <c r="F4" s="64"/>
      <c r="G4" s="64"/>
      <c r="H4" s="64"/>
      <c r="I4" s="64"/>
      <c r="J4" s="47"/>
    </row>
    <row r="5" spans="1:10" ht="15.75" x14ac:dyDescent="0.25">
      <c r="A5" s="64" t="s">
        <v>54</v>
      </c>
      <c r="B5" s="64"/>
      <c r="C5" s="64"/>
      <c r="D5" s="64"/>
      <c r="E5" s="64"/>
      <c r="F5" s="64"/>
      <c r="G5" s="64"/>
      <c r="H5" s="64"/>
      <c r="I5" s="64"/>
      <c r="J5" s="47"/>
    </row>
    <row r="7" spans="1:10" x14ac:dyDescent="0.25">
      <c r="A7" t="s">
        <v>0</v>
      </c>
      <c r="B7" s="42" t="s">
        <v>27</v>
      </c>
      <c r="C7" s="43"/>
      <c r="D7" s="44"/>
      <c r="E7" t="s">
        <v>22</v>
      </c>
      <c r="F7" s="24" t="s">
        <v>46</v>
      </c>
      <c r="I7" t="s">
        <v>1</v>
      </c>
      <c r="J7" s="23">
        <v>44907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25</v>
      </c>
      <c r="D9" s="13" t="s">
        <v>4</v>
      </c>
      <c r="E9" s="13" t="s">
        <v>26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1" t="s">
        <v>12</v>
      </c>
      <c r="C11" s="2"/>
      <c r="D11" s="34"/>
      <c r="E11" s="17"/>
      <c r="F11" s="26"/>
      <c r="G11" s="17"/>
      <c r="H11" s="17"/>
      <c r="I11" s="17"/>
      <c r="J11" s="18"/>
    </row>
    <row r="12" spans="1:10" x14ac:dyDescent="0.25">
      <c r="A12" s="7"/>
      <c r="B12" s="1" t="s">
        <v>23</v>
      </c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3.5" customHeight="1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2.75" customHeight="1" x14ac:dyDescent="0.25">
      <c r="A15" s="4" t="s">
        <v>13</v>
      </c>
      <c r="B15" s="11" t="s">
        <v>20</v>
      </c>
      <c r="C15" s="6"/>
      <c r="D15" s="33"/>
      <c r="E15" s="15"/>
      <c r="F15" s="25"/>
      <c r="G15" s="15"/>
      <c r="H15" s="15"/>
      <c r="I15" s="15"/>
      <c r="J15" s="16"/>
    </row>
    <row r="16" spans="1:10" ht="15" customHeight="1" x14ac:dyDescent="0.25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 x14ac:dyDescent="0.3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25">
      <c r="A18" s="7" t="s">
        <v>14</v>
      </c>
      <c r="B18" s="10" t="s">
        <v>15</v>
      </c>
      <c r="C18" s="3">
        <v>246</v>
      </c>
      <c r="D18" s="36" t="s">
        <v>35</v>
      </c>
      <c r="E18" s="21">
        <v>100</v>
      </c>
      <c r="F18" s="28">
        <v>23</v>
      </c>
      <c r="G18" s="40">
        <v>64.650000000000006</v>
      </c>
      <c r="H18" s="40">
        <v>0.67</v>
      </c>
      <c r="I18" s="40">
        <v>6.09</v>
      </c>
      <c r="J18" s="41">
        <v>1.81</v>
      </c>
    </row>
    <row r="19" spans="1:10" x14ac:dyDescent="0.25">
      <c r="A19" s="7"/>
      <c r="B19" s="1" t="s">
        <v>16</v>
      </c>
      <c r="C19" s="2">
        <v>44</v>
      </c>
      <c r="D19" s="34" t="s">
        <v>30</v>
      </c>
      <c r="E19" s="17">
        <v>300</v>
      </c>
      <c r="F19" s="26">
        <v>25.87</v>
      </c>
      <c r="G19" s="40">
        <v>115.24</v>
      </c>
      <c r="H19" s="40">
        <v>1.93</v>
      </c>
      <c r="I19" s="40">
        <v>5.86</v>
      </c>
      <c r="J19" s="41">
        <v>12.59</v>
      </c>
    </row>
    <row r="20" spans="1:10" x14ac:dyDescent="0.25">
      <c r="A20" s="7"/>
      <c r="B20" s="1" t="s">
        <v>18</v>
      </c>
      <c r="C20" s="2">
        <v>211</v>
      </c>
      <c r="D20" s="34" t="s">
        <v>31</v>
      </c>
      <c r="E20" s="17">
        <v>200</v>
      </c>
      <c r="F20" s="26">
        <v>15.33</v>
      </c>
      <c r="G20" s="40">
        <v>351.74</v>
      </c>
      <c r="H20" s="40">
        <v>11.64</v>
      </c>
      <c r="I20" s="40">
        <v>7.24</v>
      </c>
      <c r="J20" s="41">
        <v>60</v>
      </c>
    </row>
    <row r="21" spans="1:10" x14ac:dyDescent="0.25">
      <c r="A21" s="7"/>
      <c r="B21" s="1" t="s">
        <v>17</v>
      </c>
      <c r="C21" s="2">
        <v>274</v>
      </c>
      <c r="D21" s="34" t="s">
        <v>39</v>
      </c>
      <c r="E21" s="17">
        <v>120</v>
      </c>
      <c r="F21" s="26">
        <v>20</v>
      </c>
      <c r="G21" s="26">
        <v>248</v>
      </c>
      <c r="H21" s="40">
        <v>26</v>
      </c>
      <c r="I21" s="40">
        <v>16</v>
      </c>
      <c r="J21" s="41">
        <v>29.02</v>
      </c>
    </row>
    <row r="22" spans="1:10" ht="30" x14ac:dyDescent="0.25">
      <c r="A22" s="7"/>
      <c r="B22" s="1" t="s">
        <v>47</v>
      </c>
      <c r="C22" s="2">
        <v>294</v>
      </c>
      <c r="D22" s="34" t="s">
        <v>38</v>
      </c>
      <c r="E22" s="17" t="s">
        <v>34</v>
      </c>
      <c r="F22" s="26">
        <v>4.24</v>
      </c>
      <c r="G22" s="40">
        <v>41.6</v>
      </c>
      <c r="H22" s="40">
        <v>0.53</v>
      </c>
      <c r="I22" s="40"/>
      <c r="J22" s="41">
        <v>9.8699999999999992</v>
      </c>
    </row>
    <row r="23" spans="1:10" x14ac:dyDescent="0.25">
      <c r="A23" s="7"/>
      <c r="B23" s="1" t="s">
        <v>24</v>
      </c>
      <c r="C23" s="2"/>
      <c r="D23" s="34" t="s">
        <v>23</v>
      </c>
      <c r="E23" s="17">
        <v>40</v>
      </c>
      <c r="F23" s="26">
        <v>2.56</v>
      </c>
      <c r="G23" s="40">
        <v>93.52</v>
      </c>
      <c r="H23" s="40">
        <v>3.16</v>
      </c>
      <c r="I23" s="40">
        <v>0.4</v>
      </c>
      <c r="J23" s="41">
        <v>19.32</v>
      </c>
    </row>
    <row r="24" spans="1:10" x14ac:dyDescent="0.25">
      <c r="A24" s="7"/>
      <c r="B24" s="1" t="s">
        <v>21</v>
      </c>
      <c r="C24" s="2"/>
      <c r="D24" s="34"/>
      <c r="E24" s="17"/>
      <c r="F24" s="26"/>
      <c r="G24" s="40"/>
      <c r="H24" s="40"/>
      <c r="I24" s="40"/>
      <c r="J24" s="41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>
        <f>SUM(F18:F25)</f>
        <v>91</v>
      </c>
      <c r="G26" s="19"/>
      <c r="H26" s="19"/>
      <c r="I26" s="19"/>
      <c r="J26" s="20"/>
    </row>
    <row r="28" spans="1:10" ht="18.75" x14ac:dyDescent="0.3">
      <c r="A28" s="47"/>
      <c r="B28" s="46" t="s">
        <v>55</v>
      </c>
      <c r="C28" s="46"/>
      <c r="D28" s="46"/>
      <c r="E28" s="46"/>
      <c r="F28" s="47"/>
      <c r="G28" s="47"/>
      <c r="H28" s="47"/>
      <c r="I28" s="47"/>
      <c r="J28" s="47"/>
    </row>
  </sheetData>
  <mergeCells count="7">
    <mergeCell ref="B28:E28"/>
    <mergeCell ref="B7:D7"/>
    <mergeCell ref="H1:J1"/>
    <mergeCell ref="A2:J2"/>
    <mergeCell ref="A3:J3"/>
    <mergeCell ref="A4:I4"/>
    <mergeCell ref="A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H1" sqref="H1:J1"/>
    </sheetView>
  </sheetViews>
  <sheetFormatPr defaultRowHeight="15" x14ac:dyDescent="0.25"/>
  <cols>
    <col min="1" max="1" width="13.28515625" customWidth="1"/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ht="18.75" x14ac:dyDescent="0.3">
      <c r="A1" s="47"/>
      <c r="B1" s="47"/>
      <c r="C1" s="47"/>
      <c r="D1" s="47"/>
      <c r="E1" s="47"/>
      <c r="F1" s="47"/>
      <c r="G1" s="47"/>
      <c r="H1" s="46" t="s">
        <v>56</v>
      </c>
      <c r="I1" s="61"/>
      <c r="J1" s="61"/>
    </row>
    <row r="2" spans="1:10" ht="18.75" x14ac:dyDescent="0.3">
      <c r="A2" s="62" t="s">
        <v>51</v>
      </c>
      <c r="B2" s="62"/>
      <c r="C2" s="62"/>
      <c r="D2" s="62"/>
      <c r="E2" s="62"/>
      <c r="F2" s="62"/>
      <c r="G2" s="62"/>
      <c r="H2" s="62"/>
      <c r="I2" s="62"/>
      <c r="J2" s="63"/>
    </row>
    <row r="3" spans="1:10" ht="18.75" x14ac:dyDescent="0.3">
      <c r="A3" s="62" t="s">
        <v>52</v>
      </c>
      <c r="B3" s="62"/>
      <c r="C3" s="62"/>
      <c r="D3" s="62"/>
      <c r="E3" s="62"/>
      <c r="F3" s="62"/>
      <c r="G3" s="62"/>
      <c r="H3" s="62"/>
      <c r="I3" s="62"/>
      <c r="J3" s="63"/>
    </row>
    <row r="4" spans="1:10" ht="15.75" x14ac:dyDescent="0.25">
      <c r="A4" s="64" t="s">
        <v>53</v>
      </c>
      <c r="B4" s="64"/>
      <c r="C4" s="64"/>
      <c r="D4" s="64"/>
      <c r="E4" s="64"/>
      <c r="F4" s="64"/>
      <c r="G4" s="64"/>
      <c r="H4" s="64"/>
      <c r="I4" s="64"/>
      <c r="J4" s="47"/>
    </row>
    <row r="5" spans="1:10" ht="15.75" x14ac:dyDescent="0.25">
      <c r="A5" s="64" t="s">
        <v>54</v>
      </c>
      <c r="B5" s="64"/>
      <c r="C5" s="64"/>
      <c r="D5" s="64"/>
      <c r="E5" s="64"/>
      <c r="F5" s="64"/>
      <c r="G5" s="64"/>
      <c r="H5" s="64"/>
      <c r="I5" s="64"/>
      <c r="J5" s="47"/>
    </row>
    <row r="6" spans="1:10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0" x14ac:dyDescent="0.25">
      <c r="A7" s="47" t="s">
        <v>0</v>
      </c>
      <c r="B7" s="42" t="s">
        <v>27</v>
      </c>
      <c r="C7" s="43"/>
      <c r="D7" s="45"/>
      <c r="E7" s="47" t="s">
        <v>22</v>
      </c>
      <c r="F7" s="56" t="s">
        <v>43</v>
      </c>
      <c r="G7" s="47"/>
      <c r="H7" s="47"/>
      <c r="I7" s="47" t="s">
        <v>1</v>
      </c>
      <c r="J7" s="55">
        <v>44907</v>
      </c>
    </row>
    <row r="8" spans="1:10" ht="15.75" thickBot="1" x14ac:dyDescent="0.3">
      <c r="A8" s="47"/>
      <c r="B8" s="47"/>
      <c r="C8" s="47"/>
      <c r="D8" s="47"/>
      <c r="E8" s="47"/>
      <c r="F8" s="47"/>
      <c r="G8" s="47"/>
      <c r="H8" s="47"/>
      <c r="I8" s="47"/>
      <c r="J8" s="47"/>
    </row>
    <row r="9" spans="1:10" ht="15.75" thickBot="1" x14ac:dyDescent="0.3">
      <c r="A9" s="51" t="s">
        <v>2</v>
      </c>
      <c r="B9" s="52" t="s">
        <v>3</v>
      </c>
      <c r="C9" s="52" t="s">
        <v>25</v>
      </c>
      <c r="D9" s="52" t="s">
        <v>4</v>
      </c>
      <c r="E9" s="52" t="s">
        <v>26</v>
      </c>
      <c r="F9" s="52" t="s">
        <v>5</v>
      </c>
      <c r="G9" s="52" t="s">
        <v>6</v>
      </c>
      <c r="H9" s="52" t="s">
        <v>7</v>
      </c>
      <c r="I9" s="52" t="s">
        <v>8</v>
      </c>
      <c r="J9" s="53" t="s">
        <v>9</v>
      </c>
    </row>
    <row r="10" spans="1:10" ht="30" x14ac:dyDescent="0.25">
      <c r="A10" s="48" t="s">
        <v>10</v>
      </c>
      <c r="B10" s="49" t="s">
        <v>11</v>
      </c>
      <c r="C10" s="50">
        <v>117</v>
      </c>
      <c r="D10" s="58" t="s">
        <v>29</v>
      </c>
      <c r="E10" s="54" t="s">
        <v>32</v>
      </c>
      <c r="F10" s="57">
        <v>18.34</v>
      </c>
      <c r="G10" s="59">
        <v>2.48</v>
      </c>
      <c r="H10" s="59">
        <v>5.27</v>
      </c>
      <c r="I10" s="59">
        <v>46.43</v>
      </c>
      <c r="J10" s="60">
        <v>24.66</v>
      </c>
    </row>
    <row r="11" spans="1:10" x14ac:dyDescent="0.25">
      <c r="A11" s="7"/>
      <c r="B11" s="1" t="s">
        <v>12</v>
      </c>
      <c r="C11" s="2">
        <v>294</v>
      </c>
      <c r="D11" s="34" t="s">
        <v>33</v>
      </c>
      <c r="E11" s="17">
        <v>200</v>
      </c>
      <c r="F11" s="26">
        <v>3.05</v>
      </c>
      <c r="G11" s="40">
        <v>41.6</v>
      </c>
      <c r="H11" s="40">
        <v>0.53</v>
      </c>
      <c r="I11" s="40"/>
      <c r="J11" s="41">
        <v>9.8699999999999992</v>
      </c>
    </row>
    <row r="12" spans="1:10" x14ac:dyDescent="0.25">
      <c r="A12" s="7"/>
      <c r="B12" s="1" t="s">
        <v>23</v>
      </c>
      <c r="C12" s="2"/>
      <c r="D12" s="34" t="s">
        <v>23</v>
      </c>
      <c r="E12" s="17">
        <v>40</v>
      </c>
      <c r="F12" s="26">
        <v>2.56</v>
      </c>
      <c r="G12" s="40">
        <v>93.52</v>
      </c>
      <c r="H12" s="40">
        <v>3.16</v>
      </c>
      <c r="I12" s="40">
        <v>0.4</v>
      </c>
      <c r="J12" s="41">
        <v>19.32</v>
      </c>
    </row>
    <row r="13" spans="1:10" x14ac:dyDescent="0.25">
      <c r="A13" s="7"/>
      <c r="B13" s="2" t="s">
        <v>44</v>
      </c>
      <c r="C13" s="2"/>
      <c r="D13" s="34" t="s">
        <v>40</v>
      </c>
      <c r="E13" s="17">
        <v>30</v>
      </c>
      <c r="F13" s="26">
        <v>6</v>
      </c>
      <c r="G13" s="40"/>
      <c r="H13" s="40"/>
      <c r="I13" s="40"/>
      <c r="J13" s="41"/>
    </row>
    <row r="14" spans="1:10" ht="15.75" thickBot="1" x14ac:dyDescent="0.3">
      <c r="A14" s="8"/>
      <c r="B14" s="9"/>
      <c r="C14" s="9"/>
      <c r="D14" s="35"/>
      <c r="E14" s="19"/>
      <c r="F14" s="27">
        <f>F10+F11+F12+F13</f>
        <v>29.95</v>
      </c>
      <c r="G14" s="19"/>
      <c r="H14" s="19"/>
      <c r="I14" s="19"/>
      <c r="J14" s="20"/>
    </row>
    <row r="15" spans="1:10" x14ac:dyDescent="0.25">
      <c r="A15" s="4" t="s">
        <v>13</v>
      </c>
      <c r="B15" s="11" t="s">
        <v>45</v>
      </c>
      <c r="C15" s="6"/>
      <c r="D15" s="33" t="s">
        <v>41</v>
      </c>
      <c r="E15" s="40">
        <v>45</v>
      </c>
      <c r="F15" s="25">
        <v>7</v>
      </c>
      <c r="G15" s="15"/>
      <c r="H15" s="15"/>
      <c r="I15" s="15"/>
      <c r="J15" s="16"/>
    </row>
    <row r="16" spans="1:10" x14ac:dyDescent="0.25">
      <c r="A16" s="7" t="s">
        <v>49</v>
      </c>
      <c r="B16" s="2"/>
      <c r="C16" s="2"/>
      <c r="D16" s="34" t="s">
        <v>28</v>
      </c>
      <c r="E16" s="17">
        <v>200</v>
      </c>
      <c r="F16" s="26">
        <v>3.05</v>
      </c>
      <c r="G16" s="17"/>
      <c r="H16" s="17"/>
      <c r="I16" s="17"/>
      <c r="J16" s="18"/>
    </row>
    <row r="17" spans="1:10" ht="15.75" thickBot="1" x14ac:dyDescent="0.3">
      <c r="A17" s="8"/>
      <c r="B17" s="9"/>
      <c r="C17" s="9"/>
      <c r="D17" s="35"/>
      <c r="E17" s="19"/>
      <c r="F17" s="27">
        <f>F16+F15+F14</f>
        <v>40</v>
      </c>
      <c r="G17" s="19"/>
      <c r="H17" s="19"/>
      <c r="I17" s="19"/>
      <c r="J17" s="20"/>
    </row>
    <row r="18" spans="1:10" x14ac:dyDescent="0.25">
      <c r="A18" s="7" t="s">
        <v>14</v>
      </c>
      <c r="B18" s="10" t="s">
        <v>15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25">
      <c r="A19" s="7"/>
      <c r="B19" s="1" t="s">
        <v>16</v>
      </c>
      <c r="C19" s="2"/>
      <c r="D19" s="34"/>
      <c r="E19" s="17"/>
      <c r="F19" s="26"/>
      <c r="G19" s="40"/>
      <c r="H19" s="40"/>
      <c r="I19" s="40"/>
      <c r="J19" s="41"/>
    </row>
    <row r="20" spans="1:10" x14ac:dyDescent="0.25">
      <c r="A20" s="7"/>
      <c r="B20" s="1" t="s">
        <v>17</v>
      </c>
      <c r="C20" s="2"/>
      <c r="D20" s="34"/>
      <c r="E20" s="17"/>
      <c r="F20" s="26"/>
      <c r="G20" s="40"/>
      <c r="H20" s="40"/>
      <c r="I20" s="40"/>
      <c r="J20" s="41"/>
    </row>
    <row r="21" spans="1:10" x14ac:dyDescent="0.25">
      <c r="A21" s="7"/>
      <c r="B21" s="1" t="s">
        <v>18</v>
      </c>
      <c r="C21" s="2"/>
      <c r="D21" s="34"/>
      <c r="E21" s="17"/>
      <c r="F21" s="26"/>
      <c r="G21" s="26"/>
      <c r="H21" s="40"/>
      <c r="I21" s="40"/>
      <c r="J21" s="41"/>
    </row>
    <row r="22" spans="1:10" x14ac:dyDescent="0.25">
      <c r="A22" s="7"/>
      <c r="B22" s="1" t="s">
        <v>19</v>
      </c>
      <c r="C22" s="2"/>
      <c r="D22" s="34"/>
      <c r="E22" s="17"/>
      <c r="F22" s="26"/>
      <c r="G22" s="40"/>
      <c r="H22" s="40"/>
      <c r="I22" s="40"/>
      <c r="J22" s="41"/>
    </row>
    <row r="23" spans="1:10" x14ac:dyDescent="0.25">
      <c r="A23" s="7"/>
      <c r="B23" s="1" t="s">
        <v>24</v>
      </c>
      <c r="C23" s="2"/>
      <c r="D23" s="34"/>
      <c r="E23" s="17"/>
      <c r="F23" s="26"/>
      <c r="G23" s="40"/>
      <c r="H23" s="40"/>
      <c r="I23" s="40"/>
      <c r="J23" s="41"/>
    </row>
    <row r="24" spans="1:10" x14ac:dyDescent="0.25">
      <c r="A24" s="7"/>
      <c r="B24" s="1" t="s">
        <v>21</v>
      </c>
      <c r="C24" s="2"/>
      <c r="D24" s="34"/>
      <c r="E24" s="17"/>
      <c r="F24" s="26"/>
      <c r="G24" s="40"/>
      <c r="H24" s="40"/>
      <c r="I24" s="40"/>
      <c r="J24" s="41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>
        <f>F24+F21+F20+F19</f>
        <v>0</v>
      </c>
      <c r="G26" s="19"/>
      <c r="H26" s="19"/>
      <c r="I26" s="19"/>
      <c r="J26" s="20"/>
    </row>
    <row r="28" spans="1:10" ht="18.75" x14ac:dyDescent="0.3">
      <c r="A28" s="47"/>
      <c r="B28" s="46" t="s">
        <v>55</v>
      </c>
      <c r="C28" s="46"/>
      <c r="D28" s="46"/>
      <c r="E28" s="46"/>
      <c r="F28" s="47"/>
      <c r="G28" s="47"/>
      <c r="H28" s="47"/>
      <c r="I28" s="47"/>
      <c r="J28" s="47"/>
    </row>
  </sheetData>
  <mergeCells count="7">
    <mergeCell ref="B28:E28"/>
    <mergeCell ref="A5:I5"/>
    <mergeCell ref="H1:J1"/>
    <mergeCell ref="A2:J2"/>
    <mergeCell ref="A3:J3"/>
    <mergeCell ref="A4:I4"/>
    <mergeCell ref="B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5-11 класс</vt:lpstr>
      <vt:lpstr>1-4 класс</vt:lpstr>
      <vt:lpstr>платники</vt:lpstr>
      <vt:lpstr>ГПД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Евгений Мосин</cp:lastModifiedBy>
  <cp:lastPrinted>2021-05-18T10:32:40Z</cp:lastPrinted>
  <dcterms:created xsi:type="dcterms:W3CDTF">2015-06-05T18:19:34Z</dcterms:created>
  <dcterms:modified xsi:type="dcterms:W3CDTF">2022-12-11T11:59:38Z</dcterms:modified>
</cp:coreProperties>
</file>