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3995" windowHeight="7950" tabRatio="684" firstSheet="10" activeTab="18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1.10.2022" sheetId="125" r:id="rId12"/>
    <sheet name="12 сент (4)" sheetId="119" r:id="rId13"/>
    <sheet name="14 сент (4)" sheetId="120" r:id="rId14"/>
    <sheet name="13 сент (4)" sheetId="128" r:id="rId15"/>
    <sheet name="26 сент (3)" sheetId="118" r:id="rId16"/>
    <sheet name="9 сент (2)" sheetId="117" r:id="rId17"/>
    <sheet name="20 сент (5)" sheetId="124" r:id="rId18"/>
    <sheet name="12,10,2022" sheetId="129" r:id="rId19"/>
    <sheet name="27 сент (5)" sheetId="130" r:id="rId20"/>
    <sheet name="28 сент (4)" sheetId="123" r:id="rId21"/>
    <sheet name="16 сент (4)" sheetId="132" r:id="rId22"/>
    <sheet name="30 сент (3)" sheetId="122" r:id="rId23"/>
    <sheet name="15 сент (3)" sheetId="126" r:id="rId24"/>
    <sheet name="29 сент (4)" sheetId="131" r:id="rId25"/>
    <sheet name="22 сент (3)" sheetId="127" r:id="rId26"/>
    <sheet name="23 сент (2)" sheetId="121" r:id="rId27"/>
    <sheet name="8 сент" sheetId="116" r:id="rId28"/>
    <sheet name="7 сент" sheetId="21" r:id="rId29"/>
    <sheet name="день (100)" sheetId="103" r:id="rId30"/>
    <sheet name="день (99)" sheetId="102" r:id="rId31"/>
    <sheet name="день (98)" sheetId="101" r:id="rId32"/>
    <sheet name="день (97)" sheetId="100" r:id="rId33"/>
    <sheet name="день (96)" sheetId="99" r:id="rId34"/>
    <sheet name="день (95)" sheetId="98" r:id="rId35"/>
    <sheet name="день (13)" sheetId="16" r:id="rId36"/>
    <sheet name="день (12)" sheetId="15" r:id="rId37"/>
    <sheet name="день (111)" sheetId="114" r:id="rId38"/>
    <sheet name="день (110)" sheetId="113" r:id="rId39"/>
    <sheet name="день (102)" sheetId="105" r:id="rId40"/>
    <sheet name="день (109)" sheetId="112" r:id="rId41"/>
    <sheet name="день (108)" sheetId="111" r:id="rId42"/>
    <sheet name="день (107)" sheetId="110" r:id="rId43"/>
    <sheet name="день (106)" sheetId="109" r:id="rId44"/>
    <sheet name="день (105)" sheetId="108" r:id="rId45"/>
    <sheet name="день (104)" sheetId="107" r:id="rId46"/>
    <sheet name="день (103)" sheetId="106" r:id="rId47"/>
    <sheet name="день (101)" sheetId="104" r:id="rId48"/>
    <sheet name="день (93)" sheetId="96" r:id="rId49"/>
    <sheet name="день (92)" sheetId="95" r:id="rId50"/>
    <sheet name="день (11)" sheetId="14" r:id="rId51"/>
    <sheet name="день (33)" sheetId="36" r:id="rId52"/>
    <sheet name="день (6)" sheetId="8" r:id="rId53"/>
    <sheet name="день (7)" sheetId="9" r:id="rId54"/>
    <sheet name="день (8)" sheetId="10" r:id="rId55"/>
    <sheet name="день (69)" sheetId="72" r:id="rId56"/>
    <sheet name="день (68)" sheetId="71" r:id="rId57"/>
    <sheet name="день (90)" sheetId="93" r:id="rId58"/>
    <sheet name="день (89)" sheetId="92" r:id="rId59"/>
    <sheet name="день (91)" sheetId="94" r:id="rId60"/>
    <sheet name="день (88)" sheetId="91" r:id="rId61"/>
    <sheet name="день (94)" sheetId="97" r:id="rId62"/>
    <sheet name="день (87)" sheetId="90" r:id="rId63"/>
    <sheet name="день (86)" sheetId="89" r:id="rId64"/>
    <sheet name="день (85)" sheetId="88" r:id="rId65"/>
    <sheet name="день (84)" sheetId="87" r:id="rId66"/>
    <sheet name="день (83)" sheetId="86" r:id="rId67"/>
    <sheet name="день (82)" sheetId="85" r:id="rId68"/>
    <sheet name="день (81)" sheetId="84" r:id="rId69"/>
    <sheet name="день (80)" sheetId="83" r:id="rId70"/>
    <sheet name="день (79)" sheetId="82" r:id="rId71"/>
    <sheet name="день (78)" sheetId="81" r:id="rId72"/>
    <sheet name="день (77)" sheetId="80" r:id="rId73"/>
    <sheet name="день (76)" sheetId="79" r:id="rId74"/>
    <sheet name="день (75)" sheetId="78" r:id="rId75"/>
    <sheet name="день (74)" sheetId="77" r:id="rId76"/>
    <sheet name="день (73)" sheetId="76" r:id="rId77"/>
    <sheet name="день (72)" sheetId="75" r:id="rId78"/>
    <sheet name="день (67)" sheetId="70" r:id="rId79"/>
    <sheet name="день (66)" sheetId="69" r:id="rId80"/>
    <sheet name="день (65)" sheetId="68" r:id="rId81"/>
    <sheet name="день (64)" sheetId="67" r:id="rId82"/>
    <sheet name="день (63)" sheetId="66" r:id="rId83"/>
    <sheet name="день (70)" sheetId="73" r:id="rId84"/>
    <sheet name="день (62)" sheetId="65" r:id="rId85"/>
    <sheet name="день (61)" sheetId="64" r:id="rId86"/>
    <sheet name="день (60)" sheetId="63" r:id="rId87"/>
    <sheet name="день (59)" sheetId="62" r:id="rId88"/>
    <sheet name="день (58)" sheetId="61" r:id="rId89"/>
    <sheet name="день (57)" sheetId="60" r:id="rId90"/>
    <sheet name="день (56)" sheetId="59" r:id="rId91"/>
    <sheet name="день (55)" sheetId="58" r:id="rId92"/>
    <sheet name="день (71)" sheetId="74" r:id="rId93"/>
    <sheet name="день (54)" sheetId="57" r:id="rId94"/>
    <sheet name="день (53)" sheetId="56" r:id="rId95"/>
    <sheet name="день (52)" sheetId="55" r:id="rId96"/>
    <sheet name="день (51)" sheetId="54" r:id="rId97"/>
    <sheet name="день (50)" sheetId="53" r:id="rId98"/>
    <sheet name="день (49)" sheetId="52" r:id="rId99"/>
    <sheet name="день (48)" sheetId="51" r:id="rId100"/>
    <sheet name="день (47)" sheetId="50" r:id="rId101"/>
    <sheet name="день (46)" sheetId="49" r:id="rId102"/>
    <sheet name="день (45)" sheetId="48" r:id="rId103"/>
    <sheet name="день (44)" sheetId="47" r:id="rId104"/>
    <sheet name="день (43)" sheetId="46" r:id="rId105"/>
    <sheet name="день (42)" sheetId="45" r:id="rId106"/>
    <sheet name="день (41)" sheetId="44" r:id="rId107"/>
    <sheet name="день (40)" sheetId="43" r:id="rId108"/>
    <sheet name="день (39)" sheetId="42" r:id="rId109"/>
    <sheet name="день (38)" sheetId="41" r:id="rId110"/>
    <sheet name="день (37)" sheetId="40" r:id="rId111"/>
    <sheet name="день (36)" sheetId="39" r:id="rId112"/>
    <sheet name="день (27)" sheetId="30" r:id="rId113"/>
    <sheet name="день (34)" sheetId="37" r:id="rId114"/>
    <sheet name="день (26)" sheetId="29" r:id="rId115"/>
    <sheet name="день (25)" sheetId="28" r:id="rId116"/>
    <sheet name="день (35)" sheetId="38" r:id="rId117"/>
    <sheet name="день (24)" sheetId="27" r:id="rId118"/>
    <sheet name="день (29)" sheetId="32" r:id="rId119"/>
    <sheet name="день (23)" sheetId="26" r:id="rId120"/>
    <sheet name="день (22)" sheetId="25" r:id="rId121"/>
    <sheet name="день (9)" sheetId="11" r:id="rId122"/>
    <sheet name="день (10)" sheetId="12" r:id="rId123"/>
    <sheet name="Лист1" sheetId="115" r:id="rId124"/>
  </sheets>
  <definedNames>
    <definedName name="_xlnm.Print_Area" localSheetId="11">'11.10.2022'!$A$1:$K$33</definedName>
    <definedName name="_xlnm.Print_Area" localSheetId="12">'12 сент (4)'!$A$1:$K$33</definedName>
    <definedName name="_xlnm.Print_Area" localSheetId="18">'12,10,2022'!$A$1:$K$33</definedName>
    <definedName name="_xlnm.Print_Area" localSheetId="14">'13 сент (4)'!$A$1:$K$33</definedName>
    <definedName name="_xlnm.Print_Area" localSheetId="13">'14 сент (4)'!$A$1:$K$33</definedName>
    <definedName name="_xlnm.Print_Area" localSheetId="23">'15 сент (3)'!$A$1:$K$33</definedName>
    <definedName name="_xlnm.Print_Area" localSheetId="21">'16 сент (4)'!$A$1:$K$33</definedName>
    <definedName name="_xlnm.Print_Area" localSheetId="17">'20 сент (5)'!$A$1:$K$33</definedName>
    <definedName name="_xlnm.Print_Area" localSheetId="25">'22 сент (3)'!$A$1:$K$33</definedName>
    <definedName name="_xlnm.Print_Area" localSheetId="26">'23 сент (2)'!$A$1:$K$33</definedName>
    <definedName name="_xlnm.Print_Area" localSheetId="15">'26 сент (3)'!$A$1:$K$33</definedName>
    <definedName name="_xlnm.Print_Area" localSheetId="19">'27 сент (5)'!$A$1:$K$33</definedName>
    <definedName name="_xlnm.Print_Area" localSheetId="20">'28 сент (4)'!$A$1:$K$34</definedName>
    <definedName name="_xlnm.Print_Area" localSheetId="24">'29 сент (4)'!$A$1:$K$33</definedName>
    <definedName name="_xlnm.Print_Area" localSheetId="22">'30 сент (3)'!$A$1:$K$33</definedName>
    <definedName name="_xlnm.Print_Area" localSheetId="28">'7 сент'!$A$1:$K$31</definedName>
    <definedName name="_xlnm.Print_Area" localSheetId="27">'8 сент'!$A$1:$K$33</definedName>
    <definedName name="_xlnm.Print_Area" localSheetId="16">'9 сент (2)'!$A$1:$K$33</definedName>
  </definedNames>
  <calcPr calcId="162913"/>
</workbook>
</file>

<file path=xl/calcChain.xml><?xml version="1.0" encoding="utf-8"?>
<calcChain xmlns="http://schemas.openxmlformats.org/spreadsheetml/2006/main">
  <c r="G20" i="129" l="1"/>
  <c r="G19" i="129"/>
  <c r="G18" i="129"/>
  <c r="C25" i="129"/>
  <c r="G24" i="125" l="1"/>
  <c r="G22" i="125"/>
  <c r="G21" i="125"/>
  <c r="G20" i="125"/>
  <c r="G19" i="125"/>
  <c r="G18" i="125"/>
  <c r="E29" i="132" l="1"/>
  <c r="K25" i="132"/>
  <c r="K30" i="132" s="1"/>
  <c r="I25" i="132"/>
  <c r="G25" i="132"/>
  <c r="G30" i="132" s="1"/>
  <c r="C25" i="132"/>
  <c r="I16" i="132"/>
  <c r="I30" i="132" s="1"/>
  <c r="E16" i="132"/>
  <c r="E30" i="132" s="1"/>
  <c r="C16" i="132"/>
  <c r="C30" i="132" l="1"/>
  <c r="E29" i="131"/>
  <c r="K25" i="131"/>
  <c r="K30" i="131" s="1"/>
  <c r="I25" i="131"/>
  <c r="G25" i="131"/>
  <c r="G30" i="131" s="1"/>
  <c r="C25" i="131"/>
  <c r="I16" i="131"/>
  <c r="E16" i="131"/>
  <c r="E30" i="131" s="1"/>
  <c r="C16" i="131"/>
  <c r="I30" i="131" l="1"/>
  <c r="C30" i="131"/>
  <c r="E29" i="130"/>
  <c r="K25" i="130"/>
  <c r="K30" i="130" s="1"/>
  <c r="I25" i="130"/>
  <c r="G25" i="130"/>
  <c r="G30" i="130" s="1"/>
  <c r="C25" i="130"/>
  <c r="I16" i="130"/>
  <c r="E16" i="130"/>
  <c r="E30" i="130" s="1"/>
  <c r="C16" i="130"/>
  <c r="C30" i="130" s="1"/>
  <c r="I30" i="130" l="1"/>
  <c r="E29" i="129"/>
  <c r="K25" i="129"/>
  <c r="K30" i="129" s="1"/>
  <c r="I25" i="129"/>
  <c r="G25" i="129"/>
  <c r="G30" i="129" s="1"/>
  <c r="I16" i="129"/>
  <c r="E16" i="129"/>
  <c r="C16" i="129"/>
  <c r="E30" i="129" l="1"/>
  <c r="I30" i="129"/>
  <c r="C30" i="129"/>
  <c r="E29" i="128"/>
  <c r="K25" i="128"/>
  <c r="K30" i="128" s="1"/>
  <c r="I25" i="128"/>
  <c r="G25" i="128"/>
  <c r="G30" i="128" s="1"/>
  <c r="C25" i="128"/>
  <c r="I16" i="128"/>
  <c r="I30" i="128" s="1"/>
  <c r="E16" i="128"/>
  <c r="E30" i="128" s="1"/>
  <c r="C16" i="128"/>
  <c r="C30" i="128" s="1"/>
  <c r="E29" i="127" l="1"/>
  <c r="K25" i="127"/>
  <c r="K30" i="127" s="1"/>
  <c r="I25" i="127"/>
  <c r="G25" i="127"/>
  <c r="G30" i="127" s="1"/>
  <c r="C25" i="127"/>
  <c r="I16" i="127"/>
  <c r="E16" i="127"/>
  <c r="E30" i="127" s="1"/>
  <c r="C16" i="127"/>
  <c r="C30" i="127" s="1"/>
  <c r="I30" i="127" l="1"/>
  <c r="E29" i="126"/>
  <c r="K25" i="126"/>
  <c r="K30" i="126" s="1"/>
  <c r="I25" i="126"/>
  <c r="G25" i="126"/>
  <c r="G30" i="126" s="1"/>
  <c r="C25" i="126"/>
  <c r="I16" i="126"/>
  <c r="E16" i="126"/>
  <c r="E30" i="126" s="1"/>
  <c r="C16" i="126"/>
  <c r="I30" i="126" l="1"/>
  <c r="C30" i="126"/>
  <c r="E29" i="125"/>
  <c r="K25" i="125"/>
  <c r="K30" i="125" s="1"/>
  <c r="I25" i="125"/>
  <c r="G25" i="125"/>
  <c r="G30" i="125" s="1"/>
  <c r="C25" i="125"/>
  <c r="I16" i="125"/>
  <c r="E16" i="125"/>
  <c r="C16" i="125"/>
  <c r="C30" i="125" l="1"/>
  <c r="E30" i="125"/>
  <c r="I30" i="125"/>
  <c r="E29" i="124"/>
  <c r="K25" i="124"/>
  <c r="K30" i="124" s="1"/>
  <c r="I25" i="124"/>
  <c r="G25" i="124"/>
  <c r="G30" i="124" s="1"/>
  <c r="C25" i="124"/>
  <c r="I16" i="124"/>
  <c r="E16" i="124"/>
  <c r="E30" i="124" s="1"/>
  <c r="C16" i="124"/>
  <c r="I30" i="124" l="1"/>
  <c r="C30" i="124"/>
  <c r="E30" i="123"/>
  <c r="K26" i="123"/>
  <c r="K31" i="123" s="1"/>
  <c r="I26" i="123"/>
  <c r="G26" i="123"/>
  <c r="G31" i="123" s="1"/>
  <c r="C26" i="123"/>
  <c r="I16" i="123"/>
  <c r="E16" i="123"/>
  <c r="C16" i="123"/>
  <c r="E31" i="123" l="1"/>
  <c r="C31" i="123"/>
  <c r="I31" i="123"/>
  <c r="E29" i="122"/>
  <c r="K25" i="122"/>
  <c r="K30" i="122" s="1"/>
  <c r="I25" i="122"/>
  <c r="G25" i="122"/>
  <c r="G30" i="122" s="1"/>
  <c r="C25" i="122"/>
  <c r="I16" i="122"/>
  <c r="E16" i="122"/>
  <c r="E30" i="122" s="1"/>
  <c r="C16" i="122"/>
  <c r="I30" i="122" l="1"/>
  <c r="C30" i="122"/>
  <c r="E29" i="121"/>
  <c r="K25" i="121"/>
  <c r="K30" i="121" s="1"/>
  <c r="I25" i="121"/>
  <c r="G25" i="121"/>
  <c r="G30" i="121" s="1"/>
  <c r="C25" i="121"/>
  <c r="I16" i="121"/>
  <c r="E16" i="121"/>
  <c r="C16" i="121"/>
  <c r="E30" i="121" l="1"/>
  <c r="I30" i="12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E16" i="119"/>
  <c r="E30" i="119" s="1"/>
  <c r="C16" i="119"/>
  <c r="C30" i="119" s="1"/>
  <c r="I30" i="119" l="1"/>
  <c r="E29" i="118"/>
  <c r="K25" i="118"/>
  <c r="K30" i="118" s="1"/>
  <c r="I25" i="118"/>
  <c r="G25" i="118"/>
  <c r="G30" i="118" s="1"/>
  <c r="C25" i="118"/>
  <c r="I14" i="118"/>
  <c r="E14" i="118"/>
  <c r="C14" i="118"/>
  <c r="C30" i="118" l="1"/>
  <c r="I30" i="118"/>
  <c r="E30" i="118"/>
  <c r="E29" i="117"/>
  <c r="E16" i="117"/>
  <c r="K25" i="117"/>
  <c r="K30" i="117" s="1"/>
  <c r="I25" i="117"/>
  <c r="G25" i="117"/>
  <c r="G30" i="117" s="1"/>
  <c r="C25" i="117"/>
  <c r="I16" i="117"/>
  <c r="C16" i="117"/>
  <c r="I30" i="117" l="1"/>
  <c r="C30" i="117"/>
  <c r="E30" i="117"/>
  <c r="G25" i="116"/>
  <c r="G30" i="116" s="1"/>
  <c r="E29" i="116"/>
  <c r="K25" i="116"/>
  <c r="K30" i="116" s="1"/>
  <c r="I25" i="116"/>
  <c r="C25" i="116"/>
  <c r="I16" i="116"/>
  <c r="E16" i="116"/>
  <c r="C16" i="116"/>
  <c r="E30" i="116" l="1"/>
  <c r="C30" i="116"/>
  <c r="I30" i="116"/>
  <c r="K23" i="2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22" l="1"/>
  <c r="C24" i="22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<sst xmlns="http://schemas.openxmlformats.org/spreadsheetml/2006/main" count="4035" uniqueCount="551">
  <si>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</si>
  <si>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</si>
  <si>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</si>
  <si>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</si>
  <si>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</si>
  <si>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</si>
  <si>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</si>
  <si>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</si>
  <si>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</si>
  <si>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</si>
  <si>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</si>
  <si>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</si>
  <si>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</si>
  <si>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</si>
  <si>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</si>
  <si>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</si>
  <si>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</si>
  <si>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</si>
  <si>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</si>
  <si>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</si>
  <si>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</si>
  <si>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</si>
  <si>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</si>
  <si>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</si>
  <si>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</si>
  <si>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</si>
  <si>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</si>
  <si>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</si>
  <si>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</si>
  <si>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</si>
  <si>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</si>
  <si>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</si>
  <si>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</si>
  <si>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</si>
  <si>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</si>
  <si>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</si>
  <si>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</si>
  <si>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</si>
  <si>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</si>
  <si>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</si>
  <si>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</si>
  <si>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</si>
  <si>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</si>
  <si>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</si>
  <si>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</si>
  <si>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</si>
  <si>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</si>
  <si>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</si>
  <si>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</si>
  <si>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</si>
  <si>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</si>
  <si>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</si>
  <si>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</si>
  <si>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</si>
  <si>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</si>
  <si>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</si>
  <si>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</si>
  <si>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</si>
  <si>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</si>
  <si>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</si>
  <si>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</si>
  <si>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</si>
  <si>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</si>
  <si>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</si>
  <si>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</si>
  <si>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</si>
  <si>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</si>
  <si>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</si>
  <si>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</si>
  <si>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</si>
  <si>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</si>
  <si>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</si>
  <si>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</si>
  <si>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</si>
  <si>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</si>
  <si>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</si>
  <si>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</si>
  <si>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</si>
  <si>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</si>
  <si>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</si>
  <si>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</si>
  <si>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</si>
  <si>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</si>
  <si>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</si>
  <si>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</si>
  <si>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</si>
  <si>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</si>
  <si>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</si>
  <si>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</si>
  <si>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</si>
  <si>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</si>
  <si>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</si>
  <si>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</si>
  <si>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</si>
  <si>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</si>
  <si>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</si>
  <si>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</si>
  <si>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</si>
  <si>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 xml:space="preserve">Бутерброд с повидлом </t>
  </si>
  <si>
    <t>Компот</t>
  </si>
  <si>
    <t xml:space="preserve">Пельмени с маслом </t>
  </si>
  <si>
    <t xml:space="preserve">Рассольник Ленинградский </t>
  </si>
  <si>
    <t>7  ДЕКАБРЯ 2021 г.</t>
  </si>
  <si>
    <t xml:space="preserve">Вареники с  маслом </t>
  </si>
  <si>
    <t xml:space="preserve">Макароны отварные </t>
  </si>
  <si>
    <t>50/31</t>
  </si>
  <si>
    <t>Капуста квашенная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</si>
  <si>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</si>
  <si>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</si>
  <si>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</si>
  <si>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</si>
  <si>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</si>
  <si>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</si>
  <si>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</si>
  <si>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</si>
  <si>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</si>
  <si>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</si>
  <si>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</si>
  <si>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</si>
  <si>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</si>
  <si>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</si>
  <si>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</si>
  <si>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</si>
  <si>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</si>
  <si>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</si>
  <si>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</si>
  <si>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</si>
  <si>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</si>
  <si>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</si>
  <si>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</si>
  <si>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</si>
  <si>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</si>
  <si>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</si>
  <si>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</si>
  <si>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</si>
  <si>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</si>
  <si>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</si>
  <si>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</si>
  <si>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</si>
  <si>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</si>
  <si>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</si>
  <si>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</si>
  <si>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</si>
  <si>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</si>
  <si>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</si>
  <si>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</si>
  <si>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</si>
  <si>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</si>
  <si>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</si>
  <si>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</si>
  <si>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</si>
  <si>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</si>
  <si>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</si>
  <si>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</si>
  <si>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</si>
  <si>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</si>
  <si>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</si>
  <si>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</si>
  <si>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</si>
  <si>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</si>
  <si>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</si>
  <si>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</si>
  <si>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</si>
  <si>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</si>
  <si>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</si>
  <si>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</si>
  <si>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</si>
  <si>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</si>
  <si>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</si>
  <si>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</si>
  <si>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</si>
  <si>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</si>
  <si>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</si>
  <si>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</si>
  <si>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</si>
  <si>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</si>
  <si>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</si>
  <si>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</si>
  <si>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</si>
  <si>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</si>
  <si>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</si>
  <si>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</si>
  <si>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</si>
  <si>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</si>
  <si>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</si>
  <si>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</si>
  <si>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</si>
  <si>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</si>
  <si>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</si>
  <si>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</si>
  <si>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</si>
  <si>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</si>
  <si>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</si>
  <si>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</si>
  <si>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</si>
  <si>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</si>
  <si>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</si>
  <si>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</si>
  <si>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</si>
  <si>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</si>
  <si>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</si>
  <si>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</si>
  <si>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</si>
  <si>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</si>
  <si>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</si>
  <si>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</si>
  <si>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</si>
  <si>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</si>
  <si>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</si>
  <si>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</si>
  <si>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</si>
  <si>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</si>
  <si>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</si>
  <si>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</si>
  <si>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</si>
  <si>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</si>
  <si>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</si>
  <si>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</si>
  <si>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</si>
  <si>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</si>
  <si>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</si>
  <si>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</si>
  <si>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</si>
  <si>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</si>
  <si>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</si>
  <si>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</si>
  <si>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</si>
  <si>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</si>
  <si>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</si>
  <si>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</si>
  <si>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</si>
  <si>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</si>
  <si>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</si>
  <si>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</si>
  <si>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</si>
  <si>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</si>
  <si>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</si>
  <si>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</si>
  <si>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</si>
  <si>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</si>
  <si>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</si>
  <si>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</si>
  <si>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</si>
  <si>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</si>
  <si>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</si>
  <si>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</si>
  <si>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</si>
  <si>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</si>
  <si>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</si>
  <si>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</si>
  <si>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</si>
  <si>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</si>
  <si>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</si>
  <si>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</si>
  <si>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</si>
  <si>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</si>
  <si>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</si>
  <si>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</si>
  <si>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</si>
  <si>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</si>
  <si>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</si>
  <si>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</si>
  <si>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</si>
  <si>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</si>
  <si>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</si>
  <si>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</si>
  <si>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</si>
  <si>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</si>
  <si>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</si>
  <si>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</si>
  <si>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</si>
  <si>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</si>
  <si>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</si>
  <si>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</si>
  <si>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</si>
  <si>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</si>
  <si>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</si>
  <si>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</si>
  <si>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</si>
  <si>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</si>
  <si>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</si>
  <si>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</si>
  <si>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</si>
  <si>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</si>
  <si>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</si>
  <si>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</si>
  <si>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</si>
  <si>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</si>
  <si>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</si>
  <si>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</si>
  <si>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</si>
  <si>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</si>
  <si>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</si>
  <si>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</si>
  <si>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</si>
  <si>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</si>
  <si>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</si>
  <si>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</si>
  <si>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</si>
  <si>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</si>
  <si>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</si>
  <si>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</si>
  <si>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</si>
  <si>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</si>
  <si>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</si>
  <si>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</si>
  <si>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</si>
  <si>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</si>
  <si>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</si>
  <si>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</si>
  <si>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</si>
  <si>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</si>
  <si>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</si>
  <si>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</si>
  <si>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</si>
  <si>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</si>
  <si>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</si>
  <si>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</si>
  <si>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</si>
  <si>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</si>
  <si>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</si>
  <si>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</si>
  <si>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</si>
  <si>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</si>
  <si>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</si>
  <si>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</si>
  <si>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</si>
  <si>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</si>
  <si>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</si>
  <si>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</si>
  <si>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</si>
  <si>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</si>
  <si>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</si>
  <si>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</si>
  <si>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</si>
  <si>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</si>
  <si>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</si>
  <si>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</si>
  <si>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</si>
  <si>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</si>
  <si>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</si>
  <si>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</si>
  <si>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</si>
  <si>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</si>
  <si>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</si>
  <si>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</si>
  <si>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</si>
  <si>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</si>
  <si>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</si>
  <si>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</si>
  <si>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</si>
  <si>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</si>
  <si>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</si>
  <si>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</si>
  <si>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</si>
  <si>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</si>
  <si>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</si>
  <si>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</si>
  <si>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</si>
  <si>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</si>
  <si>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</si>
  <si>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</si>
  <si>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</si>
  <si>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</si>
  <si>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</si>
  <si>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</si>
  <si>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</si>
  <si>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</si>
  <si>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</si>
  <si>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</si>
  <si>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</si>
  <si>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</si>
  <si>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</si>
  <si>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</si>
  <si>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</si>
  <si>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</si>
  <si>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</si>
  <si>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</si>
  <si>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</si>
  <si>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</si>
  <si>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</si>
  <si>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</si>
  <si>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</si>
  <si>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</si>
  <si>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</si>
  <si>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</si>
  <si>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</si>
  <si>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</si>
  <si>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</si>
  <si>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</si>
  <si>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</si>
  <si>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</si>
  <si>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</si>
  <si>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</si>
  <si>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</si>
  <si>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</si>
  <si>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</si>
  <si>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</si>
  <si>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</si>
  <si>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</si>
  <si>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</si>
  <si>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</si>
  <si>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</si>
  <si>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</si>
  <si>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</si>
  <si>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</si>
  <si>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</si>
  <si>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</si>
  <si>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</si>
  <si>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</si>
  <si>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</si>
  <si>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</si>
  <si>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</si>
  <si>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</si>
  <si>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</si>
  <si>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</si>
  <si>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</si>
  <si>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</si>
  <si>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</si>
  <si>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</si>
  <si>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</si>
  <si>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</si>
  <si>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</si>
  <si>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</si>
  <si>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</si>
  <si>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</si>
  <si>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</si>
  <si>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</si>
  <si>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</si>
  <si>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</si>
  <si>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</si>
  <si>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</si>
  <si>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</si>
  <si>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</si>
  <si>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</si>
  <si>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</si>
  <si>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</si>
  <si>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</si>
  <si>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</si>
  <si>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</si>
  <si>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</si>
  <si>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</si>
  <si>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</si>
  <si>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</si>
  <si>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</si>
  <si>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</si>
  <si>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</si>
  <si>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</si>
  <si>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</si>
  <si>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</si>
  <si>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</si>
  <si>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</si>
  <si>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</si>
  <si>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</si>
  <si>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</si>
  <si>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</si>
  <si>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</si>
  <si>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</si>
  <si>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</si>
  <si>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</si>
  <si>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</si>
  <si>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</si>
  <si>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</si>
  <si>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</si>
  <si>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</si>
  <si>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</si>
  <si>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</si>
  <si>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</si>
  <si>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</si>
  <si>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</si>
  <si>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</si>
  <si>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</si>
  <si>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</si>
  <si>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</si>
  <si>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</si>
  <si>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</si>
  <si>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</si>
  <si>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</si>
  <si>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</si>
  <si>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</si>
  <si>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</si>
  <si>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</si>
  <si>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</si>
  <si>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7  СЕНТЯБРЯ 2022 г.</t>
  </si>
  <si>
    <t>Голубцы Ленивые</t>
  </si>
  <si>
    <t>50/15</t>
  </si>
  <si>
    <t>5-11 (малоимущие,       платники)</t>
  </si>
  <si>
    <t>8  СЕНТЯБРЯ 2022 г.</t>
  </si>
  <si>
    <t>Омлет на пару</t>
  </si>
  <si>
    <t>Каша гречневая на молоке</t>
  </si>
  <si>
    <t>50/40/5</t>
  </si>
  <si>
    <t>Суп гороховый</t>
  </si>
  <si>
    <t>9  СЕНТЯБРЯ 2022 г.</t>
  </si>
  <si>
    <t>Чай с с молоком</t>
  </si>
  <si>
    <t>40/10</t>
  </si>
  <si>
    <t>119/5</t>
  </si>
  <si>
    <t>Ежики Ленивые</t>
  </si>
  <si>
    <t>Кукуруза(консерв)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</si>
  <si>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</si>
  <si>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</si>
  <si>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</si>
  <si>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</si>
  <si>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</si>
  <si>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</si>
  <si>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</si>
  <si>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14  СЕНТЯБРЯ 2022 г.</t>
  </si>
  <si>
    <t>Каша манная на молоке</t>
  </si>
  <si>
    <t>50/7/21</t>
  </si>
  <si>
    <t>30/5/10</t>
  </si>
  <si>
    <t>30/12/5</t>
  </si>
  <si>
    <t>30/5/7</t>
  </si>
  <si>
    <t>Борщ из свежей капусты</t>
  </si>
  <si>
    <t>Котлета Веста</t>
  </si>
  <si>
    <t>15  СЕНТЯБРЯ 2022 г.</t>
  </si>
  <si>
    <t>Салат из помидор и огурцов</t>
  </si>
  <si>
    <t>16  СЕНТЯБРЯ 2022 г.</t>
  </si>
  <si>
    <t>20  СЕНТЯБРЯ 2022 г.</t>
  </si>
  <si>
    <t xml:space="preserve">Груша </t>
  </si>
  <si>
    <t>Печенье Сахарное</t>
  </si>
  <si>
    <t>Творожная запеканка</t>
  </si>
  <si>
    <t>Творожная запеканка с джемом</t>
  </si>
  <si>
    <t>140/10</t>
  </si>
  <si>
    <t>22  СЕНТЯБРЯ 2022 г.</t>
  </si>
  <si>
    <t>Голубец Ленивый</t>
  </si>
  <si>
    <t>Печенье Молочное</t>
  </si>
  <si>
    <t>47/17</t>
  </si>
  <si>
    <t>23  СЕНТЯБРЯ 2022 г.</t>
  </si>
  <si>
    <t>Печенье молочное</t>
  </si>
  <si>
    <t>Котлета Ромштекс</t>
  </si>
  <si>
    <t>43/10</t>
  </si>
  <si>
    <t>26  СЕНТЯБРЯ 2022 г.</t>
  </si>
  <si>
    <t>Биточки Домашние</t>
  </si>
  <si>
    <t>Вареники отварные с маслом</t>
  </si>
  <si>
    <t>114/2</t>
  </si>
  <si>
    <t>112/5</t>
  </si>
  <si>
    <t>32</t>
  </si>
  <si>
    <t>27  СЕНТЯБРЯ 2022 г.</t>
  </si>
  <si>
    <t>28  СЕНТЯБРЯ 2022 г.</t>
  </si>
  <si>
    <t>Кофейный напиток</t>
  </si>
  <si>
    <t>30/19</t>
  </si>
  <si>
    <t>29  СЕНТЯБРЯ 2022 г.</t>
  </si>
  <si>
    <t xml:space="preserve">Каща гречневая на молоке </t>
  </si>
  <si>
    <t>140/5</t>
  </si>
  <si>
    <t>198/5</t>
  </si>
  <si>
    <t>30  СЕНТЯБРЯ 2022 г.</t>
  </si>
  <si>
    <t>11  октября 2022 г.</t>
  </si>
  <si>
    <t>Булочка Сахарное</t>
  </si>
  <si>
    <t>Биточки домашнии</t>
  </si>
  <si>
    <t>Банан</t>
  </si>
  <si>
    <t>Котлета веста</t>
  </si>
  <si>
    <t>12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</si>
</sst>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0" t="s">
        <v>5</v>
      </c>
      <c r="C8" s="30" t="s">
        <v>6</v>
      </c>
      <c r="D8" s="30" t="s">
        <v>5</v>
      </c>
      <c r="E8" s="30" t="s">
        <v>6</v>
      </c>
      <c r="F8" s="30" t="s">
        <v>5</v>
      </c>
      <c r="G8" s="30" t="s">
        <v>6</v>
      </c>
      <c r="J8" s="22"/>
    </row>
    <row r="9" spans="1:10" ht="18.75" x14ac:dyDescent="0.3">
      <c r="A9" s="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108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110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8.6999999999999993</v>
      </c>
      <c r="D10" s="12"/>
      <c r="E10" s="12"/>
      <c r="F10" s="12"/>
      <c r="G10" s="12"/>
    </row>
    <row r="11" spans="1:10" ht="18.75" x14ac:dyDescent="0.3">
      <c r="A11" s="18" t="s">
        <v>241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242</v>
      </c>
      <c r="B12" s="31" t="s">
        <v>243</v>
      </c>
      <c r="C12" s="31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188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244</v>
      </c>
      <c r="B15" s="12">
        <v>250</v>
      </c>
      <c r="C15" s="12">
        <v>23.2</v>
      </c>
      <c r="D15" s="12">
        <v>250</v>
      </c>
      <c r="E15" s="12">
        <v>23.2</v>
      </c>
      <c r="F15" s="52">
        <v>250</v>
      </c>
      <c r="G15" s="12">
        <v>23.2</v>
      </c>
    </row>
    <row r="16" spans="1:10" ht="18.75" x14ac:dyDescent="0.3">
      <c r="A16" s="21" t="s">
        <v>245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2">
        <v>120</v>
      </c>
      <c r="G16" s="12">
        <v>9.1999999999999993</v>
      </c>
    </row>
    <row r="17" spans="1:10" ht="18.75" x14ac:dyDescent="0.3">
      <c r="A17" s="21" t="s">
        <v>246</v>
      </c>
      <c r="B17" s="12">
        <v>140</v>
      </c>
      <c r="C17" s="12">
        <v>27.4</v>
      </c>
      <c r="D17" s="12">
        <v>140</v>
      </c>
      <c r="E17" s="12">
        <v>27.4</v>
      </c>
      <c r="F17" s="52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247</v>
      </c>
      <c r="B19" s="12">
        <v>200</v>
      </c>
      <c r="C19" s="12">
        <v>6.3</v>
      </c>
      <c r="D19" s="12">
        <v>200</v>
      </c>
      <c r="E19" s="12">
        <v>6.3</v>
      </c>
      <c r="F19" s="52">
        <v>200</v>
      </c>
      <c r="G19" s="12">
        <v>6.3</v>
      </c>
    </row>
    <row r="20" spans="1:10" ht="18.75" x14ac:dyDescent="0.3">
      <c r="A20" s="21" t="s">
        <v>249</v>
      </c>
      <c r="B20" s="12"/>
      <c r="C20" s="12"/>
      <c r="D20" s="12"/>
      <c r="E20" s="12"/>
      <c r="F20" s="12" t="s">
        <v>250</v>
      </c>
      <c r="G20" s="12">
        <v>3.6</v>
      </c>
    </row>
    <row r="21" spans="1:10" ht="18.75" x14ac:dyDescent="0.3">
      <c r="A21" s="21" t="s">
        <v>248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235</v>
      </c>
      <c r="B12" s="31" t="s">
        <v>238</v>
      </c>
      <c r="C12" s="31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35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236</v>
      </c>
      <c r="B15" s="12">
        <v>250</v>
      </c>
      <c r="C15" s="12">
        <v>26.4</v>
      </c>
      <c r="D15" s="12">
        <v>250</v>
      </c>
      <c r="E15" s="12">
        <v>26.4</v>
      </c>
      <c r="F15" s="52">
        <v>250</v>
      </c>
      <c r="G15" s="12">
        <v>26.4</v>
      </c>
    </row>
    <row r="16" spans="1:10" ht="18.75" x14ac:dyDescent="0.3">
      <c r="A16" s="21" t="s">
        <v>146</v>
      </c>
      <c r="B16" s="12">
        <v>200</v>
      </c>
      <c r="C16" s="12">
        <v>6.3</v>
      </c>
      <c r="D16" s="12">
        <v>200</v>
      </c>
      <c r="E16" s="12">
        <v>6.3</v>
      </c>
      <c r="F16" s="52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215</v>
      </c>
      <c r="B19" s="12">
        <v>200</v>
      </c>
      <c r="C19" s="12">
        <v>13.3</v>
      </c>
      <c r="D19" s="12">
        <v>200</v>
      </c>
      <c r="E19" s="12">
        <v>13.3</v>
      </c>
      <c r="F19" s="52">
        <v>200</v>
      </c>
      <c r="G19" s="12">
        <v>12.4</v>
      </c>
    </row>
    <row r="20" spans="1:10" ht="18.75" x14ac:dyDescent="0.3">
      <c r="A20" s="21" t="s">
        <v>237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2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232</v>
      </c>
      <c r="B10" s="31">
        <v>150</v>
      </c>
      <c r="C10" s="31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109</v>
      </c>
      <c r="B15" s="12">
        <v>250</v>
      </c>
      <c r="C15" s="12">
        <v>19.3</v>
      </c>
      <c r="D15" s="12">
        <v>250</v>
      </c>
      <c r="E15" s="12">
        <v>19.3</v>
      </c>
      <c r="F15" s="52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2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2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2">
        <v>200</v>
      </c>
      <c r="G19" s="12">
        <v>11.6</v>
      </c>
    </row>
    <row r="20" spans="1:10" ht="18.75" x14ac:dyDescent="0.3">
      <c r="A20" s="21" t="s">
        <v>168</v>
      </c>
      <c r="B20" s="12">
        <v>90</v>
      </c>
      <c r="C20" s="12">
        <v>18.2</v>
      </c>
      <c r="D20" s="12">
        <v>90</v>
      </c>
      <c r="E20" s="12">
        <v>18.2</v>
      </c>
      <c r="F20" s="52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126</v>
      </c>
      <c r="B10" s="31">
        <v>150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228</v>
      </c>
      <c r="B15" s="12">
        <v>250</v>
      </c>
      <c r="C15" s="12">
        <v>24</v>
      </c>
      <c r="D15" s="12">
        <v>250</v>
      </c>
      <c r="E15" s="12">
        <v>24</v>
      </c>
      <c r="F15" s="52">
        <v>250</v>
      </c>
      <c r="G15" s="12">
        <v>24</v>
      </c>
    </row>
    <row r="16" spans="1:10" ht="18.75" x14ac:dyDescent="0.3">
      <c r="A16" s="21" t="s">
        <v>229</v>
      </c>
      <c r="B16" s="12">
        <v>200</v>
      </c>
      <c r="C16" s="12">
        <v>10.8</v>
      </c>
      <c r="D16" s="12">
        <v>200</v>
      </c>
      <c r="E16" s="12">
        <v>10.8</v>
      </c>
      <c r="F16" s="52">
        <v>100</v>
      </c>
      <c r="G16" s="12">
        <v>6.7</v>
      </c>
    </row>
    <row r="17" spans="1:10" ht="18.75" x14ac:dyDescent="0.3">
      <c r="A17" s="21" t="s">
        <v>129</v>
      </c>
      <c r="B17" s="12">
        <v>100</v>
      </c>
      <c r="C17" s="12">
        <v>31</v>
      </c>
      <c r="D17" s="12">
        <v>100</v>
      </c>
      <c r="E17" s="12">
        <v>31</v>
      </c>
      <c r="F17" s="52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230</v>
      </c>
      <c r="B19" s="12">
        <v>200</v>
      </c>
      <c r="C19" s="12">
        <v>8</v>
      </c>
      <c r="D19" s="12">
        <v>200</v>
      </c>
      <c r="E19" s="12">
        <v>8</v>
      </c>
      <c r="F19" s="52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221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222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23.3</v>
      </c>
      <c r="D15" s="12">
        <v>250</v>
      </c>
      <c r="E15" s="12">
        <v>23.3</v>
      </c>
      <c r="F15" s="52">
        <v>250</v>
      </c>
      <c r="G15" s="12">
        <v>23.3</v>
      </c>
    </row>
    <row r="16" spans="1:10" ht="18.75" x14ac:dyDescent="0.3">
      <c r="A16" s="21" t="s">
        <v>224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2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2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225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226</v>
      </c>
      <c r="B20" s="12">
        <v>67</v>
      </c>
      <c r="C20" s="12">
        <v>16.7</v>
      </c>
      <c r="D20" s="12">
        <v>67</v>
      </c>
      <c r="E20" s="12">
        <v>16.7</v>
      </c>
      <c r="F20" s="52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84</v>
      </c>
      <c r="C13" s="31">
        <v>13.4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26.3</v>
      </c>
      <c r="D15" s="12">
        <v>250</v>
      </c>
      <c r="E15" s="12">
        <v>26.3</v>
      </c>
      <c r="F15" s="52">
        <v>250</v>
      </c>
      <c r="G15" s="12">
        <v>26.3</v>
      </c>
    </row>
    <row r="16" spans="1:10" ht="18.75" x14ac:dyDescent="0.3">
      <c r="A16" s="21" t="s">
        <v>217</v>
      </c>
      <c r="B16" s="12">
        <v>240</v>
      </c>
      <c r="C16" s="12">
        <v>37</v>
      </c>
      <c r="D16" s="12">
        <v>240</v>
      </c>
      <c r="E16" s="12">
        <v>37</v>
      </c>
      <c r="F16" s="52">
        <v>230</v>
      </c>
      <c r="G16" s="12">
        <v>35</v>
      </c>
    </row>
    <row r="17" spans="1:10" ht="18.75" x14ac:dyDescent="0.3">
      <c r="A17" s="21" t="s">
        <v>218</v>
      </c>
      <c r="B17" s="12">
        <v>49</v>
      </c>
      <c r="C17" s="12">
        <v>12.2</v>
      </c>
      <c r="D17" s="12">
        <v>49</v>
      </c>
      <c r="E17" s="12">
        <v>12.2</v>
      </c>
      <c r="F17" s="52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219</v>
      </c>
      <c r="B19" s="12">
        <v>200</v>
      </c>
      <c r="C19" s="12">
        <v>5.2</v>
      </c>
      <c r="D19" s="12">
        <v>200</v>
      </c>
      <c r="E19" s="12">
        <v>5.2</v>
      </c>
      <c r="F19" s="52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211</v>
      </c>
      <c r="B10" s="31">
        <v>150</v>
      </c>
      <c r="C10" s="31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16.7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108</v>
      </c>
      <c r="C13" s="31">
        <v>17.2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2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2">
        <v>230</v>
      </c>
      <c r="G16" s="12">
        <v>41.2</v>
      </c>
    </row>
    <row r="17" spans="1:10" ht="18.75" x14ac:dyDescent="0.3">
      <c r="A17" s="21" t="s">
        <v>214</v>
      </c>
      <c r="B17" s="12">
        <v>63</v>
      </c>
      <c r="C17" s="12">
        <v>4.7</v>
      </c>
      <c r="D17" s="12">
        <v>63</v>
      </c>
      <c r="E17" s="12">
        <v>4.7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/>
      <c r="G19" s="12"/>
    </row>
    <row r="20" spans="1:10" ht="18.75" x14ac:dyDescent="0.3">
      <c r="A20" s="21" t="s">
        <v>215</v>
      </c>
      <c r="B20" s="12"/>
      <c r="C20" s="12"/>
      <c r="D20" s="12"/>
      <c r="E20" s="12"/>
      <c r="F20" s="52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206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/>
      <c r="B10" s="31"/>
      <c r="C10" s="31"/>
      <c r="D10" s="12"/>
      <c r="E10" s="12"/>
      <c r="F10" s="12"/>
      <c r="G10" s="12"/>
    </row>
    <row r="11" spans="1:10" ht="18.75" x14ac:dyDescent="0.3">
      <c r="A11" s="18"/>
      <c r="B11" s="31"/>
      <c r="C11" s="31"/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208</v>
      </c>
      <c r="B15" s="12">
        <v>250</v>
      </c>
      <c r="C15" s="12">
        <v>25.6</v>
      </c>
      <c r="D15" s="12">
        <v>250</v>
      </c>
      <c r="E15" s="12">
        <v>25.6</v>
      </c>
      <c r="F15" s="52">
        <v>250</v>
      </c>
      <c r="G15" s="12">
        <v>25.6</v>
      </c>
    </row>
    <row r="16" spans="1:10" ht="18.75" x14ac:dyDescent="0.3">
      <c r="A16" s="21" t="s">
        <v>128</v>
      </c>
      <c r="B16" s="12">
        <v>200</v>
      </c>
      <c r="C16" s="12">
        <v>11</v>
      </c>
      <c r="D16" s="12">
        <v>200</v>
      </c>
      <c r="E16" s="12">
        <v>11</v>
      </c>
      <c r="F16" s="52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2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123</v>
      </c>
      <c r="B19" s="12">
        <v>200</v>
      </c>
      <c r="C19" s="12">
        <v>8.1</v>
      </c>
      <c r="D19" s="12">
        <v>200</v>
      </c>
      <c r="E19" s="12">
        <v>8.1</v>
      </c>
      <c r="F19" s="52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200</v>
      </c>
      <c r="B10" s="31" t="s">
        <v>201</v>
      </c>
      <c r="C10" s="31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125</v>
      </c>
      <c r="B11" s="31">
        <v>200</v>
      </c>
      <c r="C11" s="31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31">
        <v>50</v>
      </c>
      <c r="C13" s="31">
        <v>8.1999999999999993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202</v>
      </c>
      <c r="B15" s="12">
        <v>250</v>
      </c>
      <c r="C15" s="12">
        <v>25.8</v>
      </c>
      <c r="D15" s="12">
        <v>250</v>
      </c>
      <c r="E15" s="12">
        <v>25.8</v>
      </c>
      <c r="F15" s="52">
        <v>250</v>
      </c>
      <c r="G15" s="12">
        <v>25.8</v>
      </c>
    </row>
    <row r="16" spans="1:10" ht="18.75" x14ac:dyDescent="0.3">
      <c r="A16" s="21" t="s">
        <v>133</v>
      </c>
      <c r="B16" s="12">
        <v>200</v>
      </c>
      <c r="C16" s="12">
        <v>12.7</v>
      </c>
      <c r="D16" s="12">
        <v>200</v>
      </c>
      <c r="E16" s="12">
        <v>12.7</v>
      </c>
      <c r="F16" s="52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204</v>
      </c>
      <c r="B20" s="12">
        <v>25</v>
      </c>
      <c r="C20" s="12">
        <v>2.8</v>
      </c>
      <c r="D20" s="12">
        <v>25</v>
      </c>
      <c r="E20" s="12">
        <v>2.8</v>
      </c>
      <c r="F20" s="52">
        <v>34</v>
      </c>
      <c r="G20" s="12">
        <v>3.7</v>
      </c>
    </row>
    <row r="21" spans="1:10" ht="18.75" x14ac:dyDescent="0.3">
      <c r="A21" s="21" t="s">
        <v>205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31">
        <v>72</v>
      </c>
      <c r="C22" s="31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170</v>
      </c>
      <c r="C10" s="31">
        <v>46.4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196</v>
      </c>
      <c r="B16" s="12">
        <v>180</v>
      </c>
      <c r="C16" s="12">
        <v>8.5</v>
      </c>
      <c r="D16" s="12">
        <v>180</v>
      </c>
      <c r="E16" s="12">
        <v>8.5</v>
      </c>
      <c r="F16" s="52">
        <v>120</v>
      </c>
      <c r="G16" s="12">
        <v>6.8</v>
      </c>
    </row>
    <row r="17" spans="1:10" ht="18.75" x14ac:dyDescent="0.3">
      <c r="A17" s="21" t="s">
        <v>197</v>
      </c>
      <c r="B17" s="12">
        <v>100</v>
      </c>
      <c r="C17" s="12">
        <v>21.3</v>
      </c>
      <c r="D17" s="12">
        <v>100</v>
      </c>
      <c r="E17" s="12">
        <v>21.3</v>
      </c>
      <c r="F17" s="52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>
        <v>200</v>
      </c>
      <c r="G19" s="12">
        <v>16.7</v>
      </c>
    </row>
    <row r="20" spans="1:10" ht="18.75" x14ac:dyDescent="0.3">
      <c r="A20" s="21" t="s">
        <v>198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70" zoomScaleNormal="70" zoomScalePageLayoutView="70" workbookViewId="0">
      <selection activeCell="G23" sqref="E23: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74</v>
      </c>
      <c r="B10" s="1">
        <v>200</v>
      </c>
      <c r="C10" s="1">
        <v>2.9</v>
      </c>
      <c r="D10" s="5"/>
      <c r="E10" s="8"/>
      <c r="F10" s="5"/>
      <c r="G10" s="8"/>
    </row>
    <row r="11" spans="1:10" ht="18.75" x14ac:dyDescent="0.3">
      <c r="A11" s="18" t="s">
        <v>103</v>
      </c>
      <c r="B11" s="1">
        <v>200</v>
      </c>
      <c r="C11" s="1">
        <v>33.799999999999997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 t="s">
        <v>63</v>
      </c>
      <c r="B13" s="1">
        <v>82</v>
      </c>
      <c r="C13" s="1">
        <v>17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104</v>
      </c>
      <c r="B16" s="5">
        <v>200</v>
      </c>
      <c r="C16" s="8">
        <v>7</v>
      </c>
      <c r="D16" s="5">
        <v>200</v>
      </c>
      <c r="E16" s="8">
        <v>7</v>
      </c>
      <c r="F16" s="5">
        <v>150</v>
      </c>
      <c r="G16" s="8">
        <v>6.3</v>
      </c>
    </row>
    <row r="17" spans="1:7" ht="18.75" x14ac:dyDescent="0.3">
      <c r="A17" s="21" t="s">
        <v>93</v>
      </c>
      <c r="B17" s="12">
        <v>100</v>
      </c>
      <c r="C17" s="8">
        <v>20.9</v>
      </c>
      <c r="D17" s="12">
        <v>100</v>
      </c>
      <c r="E17" s="8">
        <v>20.9</v>
      </c>
      <c r="F17" s="12">
        <v>100</v>
      </c>
      <c r="G17" s="8">
        <v>20.9</v>
      </c>
    </row>
    <row r="18" spans="1:7" ht="18.75" x14ac:dyDescent="0.3">
      <c r="A18" s="21" t="s">
        <v>36</v>
      </c>
      <c r="B18" s="5">
        <v>20</v>
      </c>
      <c r="C18" s="8">
        <v>4.5</v>
      </c>
      <c r="D18" s="5">
        <v>20</v>
      </c>
      <c r="E18" s="8">
        <v>4.5</v>
      </c>
      <c r="F18" s="5">
        <v>20</v>
      </c>
      <c r="G18" s="8">
        <v>4.5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99</v>
      </c>
      <c r="B20" s="5">
        <v>200</v>
      </c>
      <c r="C20" s="8">
        <v>5.6</v>
      </c>
      <c r="D20" s="5">
        <v>200</v>
      </c>
      <c r="E20" s="12">
        <v>5.6</v>
      </c>
      <c r="F20" s="5">
        <v>200</v>
      </c>
      <c r="G20" s="8">
        <v>5.6</v>
      </c>
    </row>
    <row r="21" spans="1:7" ht="18.75" x14ac:dyDescent="0.3">
      <c r="A21" s="21" t="s">
        <v>98</v>
      </c>
      <c r="B21" s="12" t="s">
        <v>105</v>
      </c>
      <c r="C21" s="8">
        <v>9.5</v>
      </c>
      <c r="D21" s="12" t="s">
        <v>105</v>
      </c>
      <c r="E21" s="8">
        <v>9.5</v>
      </c>
      <c r="F21" s="5"/>
      <c r="G21" s="8"/>
    </row>
    <row r="22" spans="1:7" ht="18.75" x14ac:dyDescent="0.3">
      <c r="A22" s="21" t="s">
        <v>106</v>
      </c>
      <c r="B22" s="1">
        <v>100</v>
      </c>
      <c r="C22" s="31">
        <v>11</v>
      </c>
      <c r="D22" s="12">
        <v>100</v>
      </c>
      <c r="E22" s="8">
        <v>11</v>
      </c>
      <c r="F22" s="12">
        <v>97</v>
      </c>
      <c r="G22" s="12">
        <v>10.199999999999999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191</v>
      </c>
      <c r="B10" s="31">
        <v>160</v>
      </c>
      <c r="C10" s="31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31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20.9</v>
      </c>
      <c r="D15" s="12">
        <v>250</v>
      </c>
      <c r="E15" s="12">
        <v>20.9</v>
      </c>
      <c r="F15" s="52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2">
        <v>240</v>
      </c>
      <c r="G16" s="12">
        <v>40.200000000000003</v>
      </c>
    </row>
    <row r="17" spans="1:10" ht="18.75" x14ac:dyDescent="0.3">
      <c r="A17" s="21" t="s">
        <v>192</v>
      </c>
      <c r="B17" s="12">
        <v>51</v>
      </c>
      <c r="C17" s="12">
        <v>5.8</v>
      </c>
      <c r="D17" s="12">
        <v>51</v>
      </c>
      <c r="E17" s="12">
        <v>5.8</v>
      </c>
      <c r="F17" s="52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99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79</v>
      </c>
      <c r="B20" s="12" t="s">
        <v>193</v>
      </c>
      <c r="C20" s="12">
        <v>8.1999999999999993</v>
      </c>
      <c r="D20" s="12" t="s">
        <v>193</v>
      </c>
      <c r="E20" s="12">
        <v>8.1999999999999993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1" t="s">
        <v>6</v>
      </c>
      <c r="J8" s="22"/>
    </row>
    <row r="9" spans="1:10" ht="18.75" x14ac:dyDescent="0.3">
      <c r="A9" s="5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31">
        <v>200</v>
      </c>
      <c r="C10" s="31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31">
        <v>150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187</v>
      </c>
      <c r="B15" s="12">
        <v>250</v>
      </c>
      <c r="C15" s="12">
        <v>28.4</v>
      </c>
      <c r="D15" s="12">
        <v>250</v>
      </c>
      <c r="E15" s="12">
        <v>28.4</v>
      </c>
      <c r="F15" s="52">
        <v>250</v>
      </c>
      <c r="G15" s="12">
        <v>28.4</v>
      </c>
    </row>
    <row r="16" spans="1:10" ht="18.75" x14ac:dyDescent="0.3">
      <c r="A16" s="21" t="s">
        <v>139</v>
      </c>
      <c r="B16" s="12">
        <v>200</v>
      </c>
      <c r="C16" s="12">
        <v>33.9</v>
      </c>
      <c r="D16" s="12">
        <v>200</v>
      </c>
      <c r="E16" s="12">
        <v>33.9</v>
      </c>
      <c r="F16" s="52">
        <v>200</v>
      </c>
      <c r="G16" s="12">
        <v>33.9</v>
      </c>
    </row>
    <row r="17" spans="1:10" ht="18.75" x14ac:dyDescent="0.3">
      <c r="A17" s="21" t="s">
        <v>188</v>
      </c>
      <c r="B17" s="12">
        <v>98</v>
      </c>
      <c r="C17" s="12">
        <v>12.5</v>
      </c>
      <c r="D17" s="12">
        <v>98</v>
      </c>
      <c r="E17" s="12">
        <v>12.5</v>
      </c>
      <c r="F17" s="52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189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120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152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184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152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173</v>
      </c>
      <c r="B12" s="1" t="s">
        <v>171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146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153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148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143</v>
      </c>
      <c r="B12" s="1" t="s">
        <v>144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145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146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147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134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148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139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140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180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108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181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133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182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154</v>
      </c>
      <c r="C20" s="8">
        <v>8.5</v>
      </c>
      <c r="D20" s="12" t="s">
        <v>154</v>
      </c>
      <c r="E20" s="12">
        <v>8.5</v>
      </c>
      <c r="F20" s="12" t="s">
        <v>154</v>
      </c>
      <c r="G20" s="8">
        <v>8.5</v>
      </c>
    </row>
    <row r="21" spans="1:7" ht="18.75" x14ac:dyDescent="0.3">
      <c r="A21" s="21" t="s">
        <v>135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31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131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133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134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136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135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128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129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156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6" t="s">
        <v>5</v>
      </c>
      <c r="C7" s="226" t="s">
        <v>6</v>
      </c>
      <c r="D7" s="226" t="s">
        <v>5</v>
      </c>
      <c r="E7" s="226" t="s">
        <v>6</v>
      </c>
      <c r="F7" s="226" t="s">
        <v>5</v>
      </c>
      <c r="G7" s="226" t="s">
        <v>6</v>
      </c>
      <c r="H7" s="226" t="s">
        <v>5</v>
      </c>
      <c r="I7" s="226" t="s">
        <v>6</v>
      </c>
      <c r="J7" s="226" t="s">
        <v>5</v>
      </c>
      <c r="K7" s="22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519</v>
      </c>
      <c r="B9" s="192"/>
      <c r="C9" s="192"/>
      <c r="D9" s="193">
        <v>110</v>
      </c>
      <c r="E9" s="193">
        <v>25.42</v>
      </c>
      <c r="F9" s="194"/>
      <c r="G9" s="194"/>
      <c r="H9" s="194"/>
      <c r="I9" s="194"/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3.32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520</v>
      </c>
      <c r="B11" s="192" t="s">
        <v>521</v>
      </c>
      <c r="C11" s="192">
        <v>36.020000000000003</v>
      </c>
      <c r="D11" s="193"/>
      <c r="E11" s="193"/>
      <c r="F11" s="194"/>
      <c r="G11" s="194"/>
      <c r="H11" s="194" t="s">
        <v>521</v>
      </c>
      <c r="I11" s="194">
        <v>35.94</v>
      </c>
      <c r="J11" s="194"/>
      <c r="K11" s="194"/>
    </row>
    <row r="12" spans="1:12" x14ac:dyDescent="0.25">
      <c r="A12" s="191" t="s">
        <v>518</v>
      </c>
      <c r="B12" s="192">
        <v>50</v>
      </c>
      <c r="C12" s="192">
        <v>11</v>
      </c>
      <c r="D12" s="193"/>
      <c r="E12" s="193"/>
      <c r="F12" s="194"/>
      <c r="G12" s="194"/>
      <c r="H12" s="194">
        <v>55</v>
      </c>
      <c r="I12" s="194">
        <v>12.1</v>
      </c>
      <c r="J12" s="194"/>
      <c r="K12" s="194"/>
    </row>
    <row r="13" spans="1:12" x14ac:dyDescent="0.25">
      <c r="A13" s="191" t="s">
        <v>63</v>
      </c>
      <c r="B13" s="192">
        <v>65</v>
      </c>
      <c r="C13" s="192">
        <v>8.52</v>
      </c>
      <c r="D13" s="193"/>
      <c r="E13" s="193"/>
      <c r="F13" s="194"/>
      <c r="G13" s="194"/>
      <c r="H13" s="194">
        <v>100</v>
      </c>
      <c r="I13" s="194">
        <v>13.1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28.740000000000002</v>
      </c>
      <c r="F16" s="196"/>
      <c r="G16" s="196"/>
      <c r="H16" s="196"/>
      <c r="I16" s="197">
        <f>SUM(I9:I15)</f>
        <v>64.599999999999994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101</v>
      </c>
      <c r="B18" s="196">
        <v>250</v>
      </c>
      <c r="C18" s="196">
        <v>34.04</v>
      </c>
      <c r="D18" s="194"/>
      <c r="E18" s="194"/>
      <c r="F18" s="194">
        <v>250</v>
      </c>
      <c r="G18" s="194">
        <f>C18</f>
        <v>34.04</v>
      </c>
      <c r="H18" s="194">
        <v>250</v>
      </c>
      <c r="I18" s="194">
        <v>35.76</v>
      </c>
      <c r="J18" s="194">
        <v>250</v>
      </c>
      <c r="K18" s="194">
        <v>35.36</v>
      </c>
    </row>
    <row r="19" spans="1:11" x14ac:dyDescent="0.25">
      <c r="A19" s="200" t="s">
        <v>317</v>
      </c>
      <c r="B19" s="193">
        <v>200</v>
      </c>
      <c r="C19" s="193">
        <v>8.3800000000000008</v>
      </c>
      <c r="D19" s="194"/>
      <c r="E19" s="194"/>
      <c r="F19" s="194">
        <v>200</v>
      </c>
      <c r="G19" s="194">
        <f>C19</f>
        <v>8.3800000000000008</v>
      </c>
      <c r="H19" s="194">
        <v>200</v>
      </c>
      <c r="I19" s="194">
        <v>12.77</v>
      </c>
      <c r="J19" s="194">
        <v>200</v>
      </c>
      <c r="K19" s="194">
        <v>12.77</v>
      </c>
    </row>
    <row r="20" spans="1:11" x14ac:dyDescent="0.25">
      <c r="A20" s="200" t="s">
        <v>547</v>
      </c>
      <c r="B20" s="193">
        <v>80</v>
      </c>
      <c r="C20" s="193">
        <v>20.67</v>
      </c>
      <c r="D20" s="194"/>
      <c r="E20" s="194"/>
      <c r="F20" s="194">
        <v>80</v>
      </c>
      <c r="G20" s="194">
        <f>C20</f>
        <v>20.67</v>
      </c>
      <c r="H20" s="194">
        <v>80</v>
      </c>
      <c r="I20" s="194">
        <v>20.67</v>
      </c>
      <c r="J20" s="194">
        <v>80</v>
      </c>
      <c r="K20" s="194">
        <v>20.67</v>
      </c>
    </row>
    <row r="21" spans="1:11" x14ac:dyDescent="0.25">
      <c r="A21" s="191" t="s">
        <v>207</v>
      </c>
      <c r="B21" s="193">
        <v>200</v>
      </c>
      <c r="C21" s="193">
        <v>3.46</v>
      </c>
      <c r="D21" s="194"/>
      <c r="E21" s="194"/>
      <c r="F21" s="194">
        <v>200</v>
      </c>
      <c r="G21" s="194">
        <f>C21</f>
        <v>3.46</v>
      </c>
      <c r="H21" s="194"/>
      <c r="I21" s="194"/>
      <c r="J21" s="194"/>
      <c r="K21" s="194"/>
    </row>
    <row r="22" spans="1:11" x14ac:dyDescent="0.25">
      <c r="A22" s="241" t="s">
        <v>548</v>
      </c>
      <c r="B22" s="193">
        <v>66</v>
      </c>
      <c r="C22" s="193">
        <v>8.25</v>
      </c>
      <c r="D22" s="194"/>
      <c r="E22" s="194"/>
      <c r="F22" s="194">
        <v>66</v>
      </c>
      <c r="G22" s="194">
        <f>C22</f>
        <v>8.25</v>
      </c>
      <c r="H22" s="194"/>
      <c r="I22" s="194"/>
      <c r="J22" s="194"/>
      <c r="K22" s="194"/>
    </row>
    <row r="23" spans="1:11" x14ac:dyDescent="0.25">
      <c r="A23" s="241" t="s">
        <v>28</v>
      </c>
      <c r="B23" s="193"/>
      <c r="C23" s="193"/>
      <c r="D23" s="194"/>
      <c r="E23" s="194"/>
      <c r="F23" s="194"/>
      <c r="G23" s="194"/>
      <c r="H23" s="194">
        <v>200</v>
      </c>
      <c r="I23" s="194">
        <v>19</v>
      </c>
      <c r="J23" s="194">
        <v>200</v>
      </c>
      <c r="K23" s="194">
        <v>19</v>
      </c>
    </row>
    <row r="24" spans="1:11" x14ac:dyDescent="0.25">
      <c r="A24" s="200" t="s">
        <v>40</v>
      </c>
      <c r="B24" s="193">
        <v>50</v>
      </c>
      <c r="C24" s="193">
        <v>3.2</v>
      </c>
      <c r="D24" s="194"/>
      <c r="E24" s="194"/>
      <c r="F24" s="194">
        <v>50</v>
      </c>
      <c r="G24" s="194">
        <f>C24</f>
        <v>3.2</v>
      </c>
      <c r="H24" s="194">
        <v>50</v>
      </c>
      <c r="I24" s="194">
        <v>3.2</v>
      </c>
      <c r="J24" s="194">
        <v>50</v>
      </c>
      <c r="K24" s="194">
        <v>3.2</v>
      </c>
    </row>
    <row r="25" spans="1:11" x14ac:dyDescent="0.25">
      <c r="A25" s="195" t="s">
        <v>77</v>
      </c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91.4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546</v>
      </c>
      <c r="B27" s="201"/>
      <c r="C27" s="201"/>
      <c r="D27" s="202">
        <v>50</v>
      </c>
      <c r="E27" s="194">
        <v>7.8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11.26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25"/>
      <c r="E30" s="197">
        <f>E16+E25+E29</f>
        <v>40</v>
      </c>
      <c r="F30" s="225"/>
      <c r="G30" s="197">
        <f>G16+G25+G29</f>
        <v>78</v>
      </c>
      <c r="H30" s="225"/>
      <c r="I30" s="197">
        <f>I16+I25+I29</f>
        <v>156</v>
      </c>
      <c r="J30" s="22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124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128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129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119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108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121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122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1" t="s">
        <v>5</v>
      </c>
      <c r="C7" s="211" t="s">
        <v>6</v>
      </c>
      <c r="D7" s="211" t="s">
        <v>5</v>
      </c>
      <c r="E7" s="211" t="s">
        <v>6</v>
      </c>
      <c r="F7" s="211" t="s">
        <v>5</v>
      </c>
      <c r="G7" s="211" t="s">
        <v>6</v>
      </c>
      <c r="H7" s="211" t="s">
        <v>5</v>
      </c>
      <c r="I7" s="211" t="s">
        <v>6</v>
      </c>
      <c r="J7" s="211" t="s">
        <v>5</v>
      </c>
      <c r="K7" s="211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 t="s">
        <v>408</v>
      </c>
      <c r="C9" s="192">
        <v>11.1</v>
      </c>
      <c r="D9" s="193" t="s">
        <v>499</v>
      </c>
      <c r="E9" s="193">
        <v>10.5</v>
      </c>
      <c r="F9" s="194"/>
      <c r="G9" s="194"/>
      <c r="H9" s="194" t="s">
        <v>408</v>
      </c>
      <c r="I9" s="194">
        <v>11.1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212</v>
      </c>
      <c r="B11" s="192" t="s">
        <v>500</v>
      </c>
      <c r="C11" s="192">
        <v>13.5</v>
      </c>
      <c r="D11" s="193"/>
      <c r="E11" s="193"/>
      <c r="F11" s="194"/>
      <c r="G11" s="194"/>
      <c r="H11" s="194" t="s">
        <v>171</v>
      </c>
      <c r="I11" s="194">
        <v>15.5</v>
      </c>
      <c r="J11" s="194"/>
      <c r="K11" s="194"/>
    </row>
    <row r="12" spans="1:12" x14ac:dyDescent="0.25">
      <c r="A12" s="191" t="s">
        <v>332</v>
      </c>
      <c r="B12" s="192"/>
      <c r="C12" s="192"/>
      <c r="D12" s="193" t="s">
        <v>108</v>
      </c>
      <c r="E12" s="193">
        <v>9.5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43</v>
      </c>
      <c r="B13" s="192">
        <v>130</v>
      </c>
      <c r="C13" s="192">
        <v>28.1</v>
      </c>
      <c r="D13" s="193"/>
      <c r="E13" s="193"/>
      <c r="F13" s="194"/>
      <c r="G13" s="194"/>
      <c r="H13" s="194">
        <v>163</v>
      </c>
      <c r="I13" s="194">
        <v>35.1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23.3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121</v>
      </c>
      <c r="B18" s="196">
        <v>250</v>
      </c>
      <c r="C18" s="196">
        <v>26.1</v>
      </c>
      <c r="D18" s="194"/>
      <c r="E18" s="194"/>
      <c r="F18" s="196">
        <v>250</v>
      </c>
      <c r="G18" s="196">
        <v>26.1</v>
      </c>
      <c r="H18" s="194">
        <v>250</v>
      </c>
      <c r="I18" s="194">
        <v>26.1</v>
      </c>
      <c r="J18" s="194">
        <v>250</v>
      </c>
      <c r="K18" s="194">
        <v>26.1</v>
      </c>
    </row>
    <row r="19" spans="1:11" x14ac:dyDescent="0.25">
      <c r="A19" s="200" t="s">
        <v>97</v>
      </c>
      <c r="B19" s="193">
        <v>200</v>
      </c>
      <c r="C19" s="193">
        <v>29.7</v>
      </c>
      <c r="D19" s="194"/>
      <c r="E19" s="194"/>
      <c r="F19" s="193">
        <v>200</v>
      </c>
      <c r="G19" s="193">
        <v>29.7</v>
      </c>
      <c r="H19" s="194">
        <v>250</v>
      </c>
      <c r="I19" s="194">
        <v>42.7</v>
      </c>
      <c r="J19" s="194">
        <v>250</v>
      </c>
      <c r="K19" s="194">
        <v>42.7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266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2.7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16.7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0"/>
      <c r="E30" s="197">
        <f>E16+E25+E29</f>
        <v>40</v>
      </c>
      <c r="F30" s="210"/>
      <c r="G30" s="197">
        <f>G16+G25+G29</f>
        <v>78</v>
      </c>
      <c r="H30" s="210"/>
      <c r="I30" s="197">
        <f>I16+I25+I29</f>
        <v>156</v>
      </c>
      <c r="J30" s="210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K25" sqref="K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3" t="s">
        <v>5</v>
      </c>
      <c r="C7" s="213" t="s">
        <v>6</v>
      </c>
      <c r="D7" s="213" t="s">
        <v>5</v>
      </c>
      <c r="E7" s="213" t="s">
        <v>6</v>
      </c>
      <c r="F7" s="213" t="s">
        <v>5</v>
      </c>
      <c r="G7" s="213" t="s">
        <v>6</v>
      </c>
      <c r="H7" s="213" t="s">
        <v>5</v>
      </c>
      <c r="I7" s="213" t="s">
        <v>6</v>
      </c>
      <c r="J7" s="213" t="s">
        <v>5</v>
      </c>
      <c r="K7" s="213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506</v>
      </c>
      <c r="B9" s="192" t="s">
        <v>503</v>
      </c>
      <c r="C9" s="192">
        <v>14.3</v>
      </c>
      <c r="D9" s="193" t="s">
        <v>408</v>
      </c>
      <c r="E9" s="193">
        <v>14.3</v>
      </c>
      <c r="F9" s="194"/>
      <c r="G9" s="194"/>
      <c r="H9" s="194" t="s">
        <v>503</v>
      </c>
      <c r="I9" s="194">
        <v>14.3</v>
      </c>
      <c r="J9" s="194"/>
      <c r="K9" s="194"/>
    </row>
    <row r="10" spans="1:12" x14ac:dyDescent="0.25">
      <c r="A10" s="191" t="s">
        <v>212</v>
      </c>
      <c r="B10" s="218" t="s">
        <v>510</v>
      </c>
      <c r="C10" s="192">
        <v>6.7</v>
      </c>
      <c r="D10" s="216" t="s">
        <v>508</v>
      </c>
      <c r="E10" s="193">
        <v>9.1999999999999993</v>
      </c>
      <c r="F10" s="194"/>
      <c r="G10" s="194"/>
      <c r="H10" s="194" t="s">
        <v>507</v>
      </c>
      <c r="I10" s="194">
        <v>15.7</v>
      </c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207</v>
      </c>
      <c r="B12" s="192"/>
      <c r="C12" s="192"/>
      <c r="D12" s="193">
        <v>200</v>
      </c>
      <c r="E12" s="193">
        <v>3.3</v>
      </c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26.8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21.8</v>
      </c>
      <c r="D18" s="194"/>
      <c r="E18" s="194"/>
      <c r="F18" s="196">
        <v>250</v>
      </c>
      <c r="G18" s="196">
        <v>21.8</v>
      </c>
      <c r="H18" s="194">
        <v>250</v>
      </c>
      <c r="I18" s="194">
        <v>22.6</v>
      </c>
      <c r="J18" s="194">
        <v>250</v>
      </c>
      <c r="K18" s="194">
        <v>22.6</v>
      </c>
    </row>
    <row r="19" spans="1:11" x14ac:dyDescent="0.25">
      <c r="A19" s="200" t="s">
        <v>133</v>
      </c>
      <c r="B19" s="193">
        <v>100</v>
      </c>
      <c r="C19" s="193">
        <v>9.3000000000000007</v>
      </c>
      <c r="D19" s="194"/>
      <c r="E19" s="194"/>
      <c r="F19" s="193">
        <v>100</v>
      </c>
      <c r="G19" s="193">
        <v>9.3000000000000007</v>
      </c>
      <c r="H19" s="194">
        <v>200</v>
      </c>
      <c r="I19" s="194">
        <v>14.8</v>
      </c>
      <c r="J19" s="194">
        <v>200</v>
      </c>
      <c r="K19" s="194">
        <v>14.8</v>
      </c>
    </row>
    <row r="20" spans="1:11" x14ac:dyDescent="0.25">
      <c r="A20" s="200" t="s">
        <v>512</v>
      </c>
      <c r="B20" s="193">
        <v>80</v>
      </c>
      <c r="C20" s="193">
        <v>24.8</v>
      </c>
      <c r="D20" s="194"/>
      <c r="E20" s="194"/>
      <c r="F20" s="193">
        <v>80</v>
      </c>
      <c r="G20" s="193">
        <v>24.8</v>
      </c>
      <c r="H20" s="194">
        <v>80</v>
      </c>
      <c r="I20" s="194">
        <v>24.8</v>
      </c>
      <c r="J20" s="194">
        <v>80</v>
      </c>
      <c r="K20" s="194">
        <v>24.8</v>
      </c>
    </row>
    <row r="21" spans="1:11" x14ac:dyDescent="0.25">
      <c r="A21" s="200" t="s">
        <v>259</v>
      </c>
      <c r="B21" s="193"/>
      <c r="C21" s="193"/>
      <c r="D21" s="194"/>
      <c r="E21" s="194"/>
      <c r="F21" s="193"/>
      <c r="G21" s="193"/>
      <c r="H21" s="194">
        <v>50</v>
      </c>
      <c r="I21" s="194">
        <v>7</v>
      </c>
      <c r="J21" s="194">
        <v>50</v>
      </c>
      <c r="K21" s="194">
        <v>7</v>
      </c>
    </row>
    <row r="22" spans="1:11" x14ac:dyDescent="0.25">
      <c r="A22" s="200" t="s">
        <v>99</v>
      </c>
      <c r="B22" s="193">
        <v>200</v>
      </c>
      <c r="C22" s="193">
        <v>8.1999999999999993</v>
      </c>
      <c r="D22" s="194"/>
      <c r="E22" s="194"/>
      <c r="F22" s="193">
        <v>200</v>
      </c>
      <c r="G22" s="193">
        <v>8.1999999999999993</v>
      </c>
      <c r="H22" s="194">
        <v>200</v>
      </c>
      <c r="I22" s="194">
        <v>8.1999999999999993</v>
      </c>
      <c r="J22" s="194">
        <v>200</v>
      </c>
      <c r="K22" s="194">
        <v>8.1999999999999993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 t="s">
        <v>373</v>
      </c>
      <c r="B24" s="193">
        <v>83</v>
      </c>
      <c r="C24" s="193">
        <v>10.7</v>
      </c>
      <c r="D24" s="194"/>
      <c r="E24" s="194"/>
      <c r="F24" s="194">
        <v>83</v>
      </c>
      <c r="G24" s="194">
        <v>10.7</v>
      </c>
      <c r="H24" s="194">
        <v>82</v>
      </c>
      <c r="I24" s="194">
        <v>10.4</v>
      </c>
      <c r="J24" s="194">
        <v>82</v>
      </c>
      <c r="K24" s="194">
        <v>10.4</v>
      </c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212</v>
      </c>
      <c r="B27" s="201"/>
      <c r="C27" s="201"/>
      <c r="D27" s="217" t="s">
        <v>509</v>
      </c>
      <c r="E27" s="194">
        <v>9.9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13.2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2"/>
      <c r="E30" s="197">
        <f>E16+E25+E29</f>
        <v>40</v>
      </c>
      <c r="F30" s="212"/>
      <c r="G30" s="197">
        <f>G16+G25+G29</f>
        <v>78.000000000000014</v>
      </c>
      <c r="H30" s="212"/>
      <c r="I30" s="197">
        <f>I16+I25+I29</f>
        <v>156</v>
      </c>
      <c r="J30" s="212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9" sqref="A9:K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501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2" t="s">
        <v>5</v>
      </c>
      <c r="C7" s="232" t="s">
        <v>6</v>
      </c>
      <c r="D7" s="232" t="s">
        <v>5</v>
      </c>
      <c r="E7" s="232" t="s">
        <v>6</v>
      </c>
      <c r="F7" s="232" t="s">
        <v>5</v>
      </c>
      <c r="G7" s="232" t="s">
        <v>6</v>
      </c>
      <c r="H7" s="232" t="s">
        <v>5</v>
      </c>
      <c r="I7" s="232" t="s">
        <v>6</v>
      </c>
      <c r="J7" s="232" t="s">
        <v>5</v>
      </c>
      <c r="K7" s="23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56.000000000000007</v>
      </c>
      <c r="D16" s="196"/>
      <c r="E16" s="197">
        <f>SUM(E9:E15)</f>
        <v>20.3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33</v>
      </c>
      <c r="B18" s="196">
        <v>250</v>
      </c>
      <c r="C18" s="196">
        <v>28.8</v>
      </c>
      <c r="D18" s="194"/>
      <c r="E18" s="194"/>
      <c r="F18" s="196">
        <v>250</v>
      </c>
      <c r="G18" s="196">
        <v>28.8</v>
      </c>
      <c r="H18" s="194">
        <v>250</v>
      </c>
      <c r="I18" s="194">
        <v>32.700000000000003</v>
      </c>
      <c r="J18" s="194">
        <v>250</v>
      </c>
      <c r="K18" s="194">
        <v>32.700000000000003</v>
      </c>
    </row>
    <row r="19" spans="1:11" x14ac:dyDescent="0.25">
      <c r="A19" s="200" t="s">
        <v>359</v>
      </c>
      <c r="B19" s="193">
        <v>100</v>
      </c>
      <c r="C19" s="193">
        <v>7.8</v>
      </c>
      <c r="D19" s="194"/>
      <c r="E19" s="194"/>
      <c r="F19" s="193">
        <v>100</v>
      </c>
      <c r="G19" s="193">
        <v>7.8</v>
      </c>
      <c r="H19" s="194">
        <v>200</v>
      </c>
      <c r="I19" s="194">
        <v>11.6</v>
      </c>
      <c r="J19" s="194">
        <v>200</v>
      </c>
      <c r="K19" s="194">
        <v>11.6</v>
      </c>
    </row>
    <row r="20" spans="1:11" x14ac:dyDescent="0.25">
      <c r="A20" s="200" t="s">
        <v>504</v>
      </c>
      <c r="B20" s="193">
        <v>90</v>
      </c>
      <c r="C20" s="193">
        <v>25.6</v>
      </c>
      <c r="D20" s="194"/>
      <c r="E20" s="194"/>
      <c r="F20" s="193">
        <v>90</v>
      </c>
      <c r="G20" s="193">
        <v>25.6</v>
      </c>
      <c r="H20" s="194">
        <v>100</v>
      </c>
      <c r="I20" s="194">
        <v>30.9</v>
      </c>
      <c r="J20" s="194">
        <v>100</v>
      </c>
      <c r="K20" s="194">
        <v>30.9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3">
        <v>50</v>
      </c>
      <c r="G21" s="193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52</v>
      </c>
      <c r="B22" s="193">
        <v>200</v>
      </c>
      <c r="C22" s="193">
        <v>6.9</v>
      </c>
      <c r="D22" s="194"/>
      <c r="E22" s="194"/>
      <c r="F22" s="193">
        <v>200</v>
      </c>
      <c r="G22" s="193">
        <v>6.9</v>
      </c>
      <c r="H22" s="194">
        <v>200</v>
      </c>
      <c r="I22" s="194">
        <v>6.9</v>
      </c>
      <c r="J22" s="194">
        <v>200</v>
      </c>
      <c r="K22" s="194">
        <v>6.9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134.00000000000003</v>
      </c>
      <c r="D30" s="231"/>
      <c r="E30" s="197">
        <f>E16+E25+E29</f>
        <v>40</v>
      </c>
      <c r="F30" s="231"/>
      <c r="G30" s="197">
        <f>G16+G25+G29</f>
        <v>78.000000000000014</v>
      </c>
      <c r="H30" s="231"/>
      <c r="I30" s="197">
        <f>I16+I25+I29</f>
        <v>156</v>
      </c>
      <c r="J30" s="231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9" sqref="E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9" t="s">
        <v>5</v>
      </c>
      <c r="C7" s="209" t="s">
        <v>6</v>
      </c>
      <c r="D7" s="209" t="s">
        <v>5</v>
      </c>
      <c r="E7" s="209" t="s">
        <v>6</v>
      </c>
      <c r="F7" s="209" t="s">
        <v>5</v>
      </c>
      <c r="G7" s="209" t="s">
        <v>6</v>
      </c>
      <c r="H7" s="209" t="s">
        <v>5</v>
      </c>
      <c r="I7" s="209" t="s">
        <v>6</v>
      </c>
      <c r="J7" s="209" t="s">
        <v>5</v>
      </c>
      <c r="K7" s="20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>SUM(C9:C13)</f>
        <v>56.000000000000007</v>
      </c>
      <c r="D14" s="196"/>
      <c r="E14" s="197">
        <f>SUM(E9:E13)</f>
        <v>20.3</v>
      </c>
      <c r="F14" s="196"/>
      <c r="G14" s="196"/>
      <c r="H14" s="196"/>
      <c r="I14" s="197">
        <f>SUM(I9:I13)</f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33</v>
      </c>
      <c r="B16" s="196">
        <v>250</v>
      </c>
      <c r="C16" s="196">
        <v>26.4</v>
      </c>
      <c r="D16" s="194"/>
      <c r="E16" s="194"/>
      <c r="F16" s="196">
        <v>250</v>
      </c>
      <c r="G16" s="196">
        <v>26.4</v>
      </c>
      <c r="H16" s="194">
        <v>250</v>
      </c>
      <c r="I16" s="194">
        <v>26.4</v>
      </c>
      <c r="J16" s="194">
        <v>250</v>
      </c>
      <c r="K16" s="194">
        <v>26.4</v>
      </c>
    </row>
    <row r="17" spans="1:11" x14ac:dyDescent="0.25">
      <c r="A17" s="200" t="s">
        <v>359</v>
      </c>
      <c r="B17" s="193">
        <v>200</v>
      </c>
      <c r="C17" s="193">
        <v>11.6</v>
      </c>
      <c r="D17" s="194"/>
      <c r="E17" s="194"/>
      <c r="F17" s="193">
        <v>200</v>
      </c>
      <c r="G17" s="193">
        <v>11.6</v>
      </c>
      <c r="H17" s="194">
        <v>200</v>
      </c>
      <c r="I17" s="194">
        <v>11.6</v>
      </c>
      <c r="J17" s="194">
        <v>200</v>
      </c>
      <c r="K17" s="194">
        <v>11.6</v>
      </c>
    </row>
    <row r="18" spans="1:11" x14ac:dyDescent="0.25">
      <c r="A18" s="200" t="s">
        <v>528</v>
      </c>
      <c r="B18" s="193">
        <v>80</v>
      </c>
      <c r="C18" s="193">
        <v>20.6</v>
      </c>
      <c r="D18" s="194"/>
      <c r="E18" s="194"/>
      <c r="F18" s="193">
        <v>80</v>
      </c>
      <c r="G18" s="193">
        <v>20.6</v>
      </c>
      <c r="H18" s="194">
        <v>80</v>
      </c>
      <c r="I18" s="194">
        <v>20.6</v>
      </c>
      <c r="J18" s="194">
        <v>80</v>
      </c>
      <c r="K18" s="194">
        <v>20.6</v>
      </c>
    </row>
    <row r="19" spans="1:11" x14ac:dyDescent="0.25">
      <c r="A19" s="200" t="s">
        <v>259</v>
      </c>
      <c r="B19" s="193">
        <v>50</v>
      </c>
      <c r="C19" s="193">
        <v>5.7</v>
      </c>
      <c r="D19" s="194"/>
      <c r="E19" s="194"/>
      <c r="F19" s="193">
        <v>50</v>
      </c>
      <c r="G19" s="193">
        <v>5.7</v>
      </c>
      <c r="H19" s="194">
        <v>50</v>
      </c>
      <c r="I19" s="194">
        <v>5.7</v>
      </c>
      <c r="J19" s="194">
        <v>50</v>
      </c>
      <c r="K19" s="194">
        <v>5.7</v>
      </c>
    </row>
    <row r="20" spans="1:11" x14ac:dyDescent="0.25">
      <c r="A20" s="200" t="s">
        <v>99</v>
      </c>
      <c r="B20" s="193">
        <v>200</v>
      </c>
      <c r="C20" s="193">
        <v>6.9</v>
      </c>
      <c r="D20" s="194"/>
      <c r="E20" s="194"/>
      <c r="F20" s="193">
        <v>200</v>
      </c>
      <c r="G20" s="193">
        <v>6.9</v>
      </c>
      <c r="H20" s="194">
        <v>200</v>
      </c>
      <c r="I20" s="194">
        <v>6.9</v>
      </c>
      <c r="J20" s="194">
        <v>200</v>
      </c>
      <c r="K20" s="194">
        <v>6.9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40</v>
      </c>
      <c r="I21" s="194">
        <v>2.5</v>
      </c>
      <c r="J21" s="194">
        <v>40</v>
      </c>
      <c r="K21" s="194">
        <v>2.5</v>
      </c>
    </row>
    <row r="22" spans="1:11" x14ac:dyDescent="0.25">
      <c r="A22" s="200" t="s">
        <v>156</v>
      </c>
      <c r="B22" s="193"/>
      <c r="C22" s="193"/>
      <c r="D22" s="194"/>
      <c r="E22" s="194"/>
      <c r="F22" s="193"/>
      <c r="G22" s="193"/>
      <c r="H22" s="194">
        <v>100</v>
      </c>
      <c r="I22" s="194">
        <v>11.2</v>
      </c>
      <c r="J22" s="194">
        <v>100</v>
      </c>
      <c r="K22" s="194">
        <v>11.2</v>
      </c>
    </row>
    <row r="23" spans="1:11" x14ac:dyDescent="0.25">
      <c r="A23" s="200" t="s">
        <v>43</v>
      </c>
      <c r="B23" s="193">
        <v>18</v>
      </c>
      <c r="C23" s="193">
        <v>3.6</v>
      </c>
      <c r="D23" s="194"/>
      <c r="E23" s="194"/>
      <c r="F23" s="193">
        <v>18</v>
      </c>
      <c r="G23" s="193">
        <v>3.6</v>
      </c>
      <c r="H23" s="194"/>
      <c r="I23" s="194"/>
      <c r="J23" s="194"/>
      <c r="K23" s="194"/>
    </row>
    <row r="24" spans="1:11" x14ac:dyDescent="0.25">
      <c r="A24" s="200" t="s">
        <v>332</v>
      </c>
      <c r="B24" s="193"/>
      <c r="C24" s="193"/>
      <c r="D24" s="194"/>
      <c r="E24" s="194"/>
      <c r="F24" s="194"/>
      <c r="G24" s="194"/>
      <c r="H24" s="194" t="s">
        <v>529</v>
      </c>
      <c r="I24" s="194">
        <v>6.1</v>
      </c>
      <c r="J24" s="194" t="s">
        <v>529</v>
      </c>
      <c r="K24" s="194">
        <v>6.1</v>
      </c>
    </row>
    <row r="25" spans="1:11" x14ac:dyDescent="0.25">
      <c r="A25" s="195" t="s">
        <v>77</v>
      </c>
      <c r="B25" s="196"/>
      <c r="C25" s="197">
        <f t="shared" ref="C25:I25" si="0">SUM(C16:C24)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SUM(K16:K24)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C14+C25+C29</f>
        <v>134</v>
      </c>
      <c r="D30" s="208"/>
      <c r="E30" s="197">
        <f>E14+E25+E29</f>
        <v>40</v>
      </c>
      <c r="F30" s="208"/>
      <c r="G30" s="197">
        <f>G14+G25+G29</f>
        <v>78</v>
      </c>
      <c r="H30" s="208"/>
      <c r="I30" s="197">
        <f>I14+I25+I29</f>
        <v>156</v>
      </c>
      <c r="J30" s="208"/>
      <c r="K30" s="197">
        <f>K14+K25+K29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5:I15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F25" sqref="F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195</v>
      </c>
      <c r="B9" s="192" t="s">
        <v>495</v>
      </c>
      <c r="C9" s="192">
        <v>39</v>
      </c>
      <c r="D9" s="193"/>
      <c r="E9" s="193"/>
      <c r="F9" s="194"/>
      <c r="G9" s="194"/>
      <c r="H9" s="194" t="s">
        <v>201</v>
      </c>
      <c r="I9" s="194">
        <v>48</v>
      </c>
      <c r="J9" s="194"/>
      <c r="K9" s="194"/>
    </row>
    <row r="10" spans="1:12" x14ac:dyDescent="0.25">
      <c r="A10" s="191" t="s">
        <v>493</v>
      </c>
      <c r="B10" s="192">
        <v>200</v>
      </c>
      <c r="C10" s="192">
        <v>6.8</v>
      </c>
      <c r="D10" s="193"/>
      <c r="E10" s="193"/>
      <c r="F10" s="194"/>
      <c r="G10" s="194"/>
      <c r="H10" s="194">
        <v>200</v>
      </c>
      <c r="I10" s="194">
        <v>6.8</v>
      </c>
      <c r="J10" s="194"/>
      <c r="K10" s="194"/>
    </row>
    <row r="11" spans="1:12" x14ac:dyDescent="0.25">
      <c r="A11" s="191" t="s">
        <v>288</v>
      </c>
      <c r="B11" s="192" t="s">
        <v>494</v>
      </c>
      <c r="C11" s="192">
        <v>10.199999999999999</v>
      </c>
      <c r="D11" s="193"/>
      <c r="E11" s="193"/>
      <c r="F11" s="194"/>
      <c r="G11" s="194"/>
      <c r="H11" s="194" t="s">
        <v>494</v>
      </c>
      <c r="I11" s="194">
        <v>10.199999999999999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112</v>
      </c>
      <c r="B18" s="196">
        <v>250</v>
      </c>
      <c r="C18" s="196">
        <v>29</v>
      </c>
      <c r="D18" s="194"/>
      <c r="E18" s="194"/>
      <c r="F18" s="196">
        <v>250</v>
      </c>
      <c r="G18" s="196">
        <v>29</v>
      </c>
      <c r="H18" s="194">
        <v>250</v>
      </c>
      <c r="I18" s="194">
        <v>29</v>
      </c>
      <c r="J18" s="194">
        <v>250</v>
      </c>
      <c r="K18" s="194">
        <v>29</v>
      </c>
    </row>
    <row r="19" spans="1:11" x14ac:dyDescent="0.25">
      <c r="A19" s="200" t="s">
        <v>113</v>
      </c>
      <c r="B19" s="193">
        <v>200</v>
      </c>
      <c r="C19" s="193">
        <v>12.8</v>
      </c>
      <c r="D19" s="194"/>
      <c r="E19" s="194"/>
      <c r="F19" s="193">
        <v>200</v>
      </c>
      <c r="G19" s="193">
        <v>12.8</v>
      </c>
      <c r="H19" s="194">
        <v>200</v>
      </c>
      <c r="I19" s="194">
        <v>12.8</v>
      </c>
      <c r="J19" s="194">
        <v>200</v>
      </c>
      <c r="K19" s="194">
        <v>12.8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8.9</v>
      </c>
      <c r="D22" s="194"/>
      <c r="E22" s="194"/>
      <c r="F22" s="193">
        <v>200</v>
      </c>
      <c r="G22" s="193">
        <v>8.9</v>
      </c>
      <c r="H22" s="194">
        <v>200</v>
      </c>
      <c r="I22" s="194">
        <v>8.9</v>
      </c>
      <c r="J22" s="194">
        <v>200</v>
      </c>
      <c r="K22" s="194">
        <v>8.9</v>
      </c>
    </row>
    <row r="23" spans="1:11" x14ac:dyDescent="0.25">
      <c r="A23" s="200" t="s">
        <v>497</v>
      </c>
      <c r="B23" s="193"/>
      <c r="C23" s="193"/>
      <c r="D23" s="194"/>
      <c r="E23" s="194"/>
      <c r="F23" s="193"/>
      <c r="G23" s="193"/>
      <c r="H23" s="194">
        <v>58</v>
      </c>
      <c r="I23" s="194">
        <v>13</v>
      </c>
      <c r="J23" s="194">
        <v>58</v>
      </c>
      <c r="K23" s="194">
        <v>13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5"/>
      <c r="E30" s="197">
        <f>E16+E25+E29</f>
        <v>0</v>
      </c>
      <c r="F30" s="205"/>
      <c r="G30" s="197">
        <f>G16+G25+G29</f>
        <v>78.000000000000014</v>
      </c>
      <c r="H30" s="205"/>
      <c r="I30" s="197">
        <f>I16+I25+I29</f>
        <v>156</v>
      </c>
      <c r="J30" s="205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6" sqref="G1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4" t="s">
        <v>5</v>
      </c>
      <c r="C7" s="224" t="s">
        <v>6</v>
      </c>
      <c r="D7" s="224" t="s">
        <v>5</v>
      </c>
      <c r="E7" s="224" t="s">
        <v>6</v>
      </c>
      <c r="F7" s="224" t="s">
        <v>5</v>
      </c>
      <c r="G7" s="224" t="s">
        <v>6</v>
      </c>
      <c r="H7" s="224" t="s">
        <v>5</v>
      </c>
      <c r="I7" s="224" t="s">
        <v>6</v>
      </c>
      <c r="J7" s="224" t="s">
        <v>5</v>
      </c>
      <c r="K7" s="22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>
        <v>250</v>
      </c>
      <c r="C9" s="192">
        <v>20.100000000000001</v>
      </c>
      <c r="D9" s="193">
        <v>200</v>
      </c>
      <c r="E9" s="193">
        <v>16.2</v>
      </c>
      <c r="F9" s="194"/>
      <c r="G9" s="194"/>
      <c r="H9" s="194">
        <v>250</v>
      </c>
      <c r="I9" s="194">
        <v>20.100000000000001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253</v>
      </c>
      <c r="B11" s="192">
        <v>200</v>
      </c>
      <c r="C11" s="192">
        <v>11.5</v>
      </c>
      <c r="D11" s="193"/>
      <c r="E11" s="193"/>
      <c r="F11" s="194"/>
      <c r="G11" s="194"/>
      <c r="H11" s="194">
        <v>200</v>
      </c>
      <c r="I11" s="194">
        <v>11.5</v>
      </c>
      <c r="J11" s="194"/>
      <c r="K11" s="194"/>
    </row>
    <row r="12" spans="1:12" x14ac:dyDescent="0.25">
      <c r="A12" s="191" t="s">
        <v>40</v>
      </c>
      <c r="B12" s="192"/>
      <c r="C12" s="192"/>
      <c r="D12" s="193">
        <v>50</v>
      </c>
      <c r="E12" s="193">
        <v>3.2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186</v>
      </c>
      <c r="B13" s="192">
        <v>50</v>
      </c>
      <c r="C13" s="192">
        <v>14</v>
      </c>
      <c r="D13" s="216"/>
      <c r="E13" s="193"/>
      <c r="F13" s="194"/>
      <c r="G13" s="194"/>
      <c r="H13" s="194">
        <v>50</v>
      </c>
      <c r="I13" s="194">
        <v>14</v>
      </c>
      <c r="J13" s="194"/>
      <c r="K13" s="194"/>
    </row>
    <row r="14" spans="1:12" x14ac:dyDescent="0.25">
      <c r="A14" s="191" t="s">
        <v>517</v>
      </c>
      <c r="B14" s="192"/>
      <c r="C14" s="192"/>
      <c r="D14" s="193"/>
      <c r="E14" s="193"/>
      <c r="F14" s="194"/>
      <c r="G14" s="194"/>
      <c r="H14" s="194">
        <v>142</v>
      </c>
      <c r="I14" s="194">
        <v>19.399999999999999</v>
      </c>
      <c r="J14" s="194"/>
      <c r="K14" s="194"/>
    </row>
    <row r="15" spans="1:12" x14ac:dyDescent="0.25">
      <c r="A15" s="191" t="s">
        <v>39</v>
      </c>
      <c r="B15" s="192">
        <v>112</v>
      </c>
      <c r="C15" s="192">
        <v>10.4</v>
      </c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138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26.2</v>
      </c>
      <c r="J18" s="194">
        <v>250</v>
      </c>
      <c r="K18" s="194">
        <v>26.2</v>
      </c>
    </row>
    <row r="19" spans="1:11" x14ac:dyDescent="0.25">
      <c r="A19" s="200" t="s">
        <v>455</v>
      </c>
      <c r="B19" s="193">
        <v>210</v>
      </c>
      <c r="C19" s="193">
        <v>49</v>
      </c>
      <c r="D19" s="194"/>
      <c r="E19" s="194"/>
      <c r="F19" s="193">
        <v>210</v>
      </c>
      <c r="G19" s="193">
        <v>49</v>
      </c>
      <c r="H19" s="194">
        <v>250</v>
      </c>
      <c r="I19" s="194">
        <v>56.1</v>
      </c>
      <c r="J19" s="194">
        <v>250</v>
      </c>
      <c r="K19" s="194">
        <v>56.1</v>
      </c>
    </row>
    <row r="20" spans="1:11" x14ac:dyDescent="0.25">
      <c r="A20" s="200" t="s">
        <v>54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52</v>
      </c>
      <c r="B21" s="193">
        <v>200</v>
      </c>
      <c r="C21" s="193">
        <v>5.5</v>
      </c>
      <c r="D21" s="194"/>
      <c r="E21" s="194"/>
      <c r="F21" s="193">
        <v>200</v>
      </c>
      <c r="G21" s="193">
        <v>5.5</v>
      </c>
      <c r="H21" s="194">
        <v>200</v>
      </c>
      <c r="I21" s="194">
        <v>5.5</v>
      </c>
      <c r="J21" s="194">
        <v>200</v>
      </c>
      <c r="K21" s="194">
        <v>5.5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3"/>
      <c r="E30" s="197">
        <f>E16+E25+E29</f>
        <v>40</v>
      </c>
      <c r="F30" s="223"/>
      <c r="G30" s="197">
        <f>G16+G25+G29</f>
        <v>78</v>
      </c>
      <c r="H30" s="223"/>
      <c r="I30" s="197">
        <f>I16+I25+I29</f>
        <v>156</v>
      </c>
      <c r="J30" s="223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550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4" t="s">
        <v>5</v>
      </c>
      <c r="C7" s="234" t="s">
        <v>6</v>
      </c>
      <c r="D7" s="234" t="s">
        <v>5</v>
      </c>
      <c r="E7" s="234" t="s">
        <v>6</v>
      </c>
      <c r="F7" s="234" t="s">
        <v>5</v>
      </c>
      <c r="G7" s="234" t="s">
        <v>6</v>
      </c>
      <c r="H7" s="234" t="s">
        <v>5</v>
      </c>
      <c r="I7" s="234" t="s">
        <v>6</v>
      </c>
      <c r="J7" s="234" t="s">
        <v>5</v>
      </c>
      <c r="K7" s="23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17.940000000000001</v>
      </c>
      <c r="D9" s="193" t="s">
        <v>499</v>
      </c>
      <c r="E9" s="193">
        <v>14.16</v>
      </c>
      <c r="F9" s="194"/>
      <c r="G9" s="194"/>
      <c r="H9" s="194" t="s">
        <v>503</v>
      </c>
      <c r="I9" s="194">
        <v>17.88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3.46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15.2</v>
      </c>
      <c r="D11" s="193"/>
      <c r="E11" s="193"/>
      <c r="F11" s="194"/>
      <c r="G11" s="194"/>
      <c r="H11" s="194" t="s">
        <v>485</v>
      </c>
      <c r="I11" s="194">
        <v>15.2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22.4</v>
      </c>
      <c r="D12" s="193"/>
      <c r="E12" s="193"/>
      <c r="F12" s="194"/>
      <c r="G12" s="194"/>
      <c r="H12" s="194">
        <v>156</v>
      </c>
      <c r="I12" s="194">
        <v>24.96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0.3</v>
      </c>
      <c r="E13" s="193">
        <v>1.92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19.54</v>
      </c>
      <c r="F16" s="196"/>
      <c r="G16" s="196"/>
      <c r="H16" s="196"/>
      <c r="I16" s="197">
        <f>SUM(I9:I15)</f>
        <v>61.5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15.93</v>
      </c>
      <c r="D18" s="194"/>
      <c r="E18" s="194"/>
      <c r="F18" s="196">
        <v>250</v>
      </c>
      <c r="G18" s="196">
        <f>C18</f>
        <v>15.93</v>
      </c>
      <c r="H18" s="194">
        <v>250</v>
      </c>
      <c r="I18" s="194">
        <v>21.18</v>
      </c>
      <c r="J18" s="194">
        <v>250</v>
      </c>
      <c r="K18" s="194">
        <v>17.68</v>
      </c>
    </row>
    <row r="19" spans="1:11" x14ac:dyDescent="0.25">
      <c r="A19" s="200" t="s">
        <v>438</v>
      </c>
      <c r="B19" s="193">
        <v>100</v>
      </c>
      <c r="C19" s="193">
        <v>15.04</v>
      </c>
      <c r="D19" s="194"/>
      <c r="E19" s="194"/>
      <c r="F19" s="193">
        <v>100</v>
      </c>
      <c r="G19" s="193">
        <f>C19</f>
        <v>15.04</v>
      </c>
      <c r="H19" s="194">
        <v>200</v>
      </c>
      <c r="I19" s="194">
        <v>15.03</v>
      </c>
      <c r="J19" s="194">
        <v>200</v>
      </c>
      <c r="K19" s="194">
        <v>15.03</v>
      </c>
    </row>
    <row r="20" spans="1:11" x14ac:dyDescent="0.25">
      <c r="A20" s="200" t="s">
        <v>549</v>
      </c>
      <c r="B20" s="193">
        <v>80</v>
      </c>
      <c r="C20" s="193">
        <v>24.83</v>
      </c>
      <c r="D20" s="194"/>
      <c r="E20" s="194"/>
      <c r="F20" s="193">
        <v>80</v>
      </c>
      <c r="G20" s="193">
        <f>C20</f>
        <v>24.83</v>
      </c>
      <c r="H20" s="194">
        <v>80</v>
      </c>
      <c r="I20" s="194">
        <v>24.83</v>
      </c>
      <c r="J20" s="194">
        <v>80</v>
      </c>
      <c r="K20" s="194">
        <v>24.83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11.26</v>
      </c>
      <c r="J23" s="194">
        <v>57</v>
      </c>
      <c r="K23" s="194">
        <v>11.26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>SUM(C18:C24)</f>
        <v>78</v>
      </c>
      <c r="D25" s="196"/>
      <c r="E25" s="196"/>
      <c r="F25" s="196"/>
      <c r="G25" s="197">
        <f t="shared" ref="C25:I25" si="0">SUM(G18:G24)</f>
        <v>78</v>
      </c>
      <c r="H25" s="196"/>
      <c r="I25" s="197">
        <f t="shared" si="0"/>
        <v>94.5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17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20.46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33"/>
      <c r="E30" s="197">
        <f>E16+E25+E29</f>
        <v>40</v>
      </c>
      <c r="F30" s="233"/>
      <c r="G30" s="197">
        <f>G16+G25+G29</f>
        <v>78</v>
      </c>
      <c r="H30" s="233"/>
      <c r="I30" s="197">
        <f>I16+I25+I29</f>
        <v>156</v>
      </c>
      <c r="J30" s="233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C10" sqref="C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6" t="s">
        <v>5</v>
      </c>
      <c r="C7" s="236" t="s">
        <v>6</v>
      </c>
      <c r="D7" s="236" t="s">
        <v>5</v>
      </c>
      <c r="E7" s="236" t="s">
        <v>6</v>
      </c>
      <c r="F7" s="236" t="s">
        <v>5</v>
      </c>
      <c r="G7" s="236" t="s">
        <v>6</v>
      </c>
      <c r="H7" s="236" t="s">
        <v>5</v>
      </c>
      <c r="I7" s="236" t="s">
        <v>6</v>
      </c>
      <c r="J7" s="236" t="s">
        <v>5</v>
      </c>
      <c r="K7" s="23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532</v>
      </c>
      <c r="B9" s="192" t="s">
        <v>534</v>
      </c>
      <c r="C9" s="192">
        <v>19</v>
      </c>
      <c r="D9" s="193" t="s">
        <v>404</v>
      </c>
      <c r="E9" s="193">
        <v>17.3</v>
      </c>
      <c r="F9" s="194"/>
      <c r="G9" s="194"/>
      <c r="H9" s="194" t="s">
        <v>533</v>
      </c>
      <c r="I9" s="194">
        <v>16.8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81</v>
      </c>
      <c r="B11" s="192">
        <v>200</v>
      </c>
      <c r="C11" s="192">
        <v>37</v>
      </c>
      <c r="D11" s="193"/>
      <c r="E11" s="193"/>
      <c r="F11" s="194"/>
      <c r="G11" s="194"/>
      <c r="H11" s="194">
        <v>200</v>
      </c>
      <c r="I11" s="194">
        <v>37</v>
      </c>
      <c r="J11" s="194"/>
      <c r="K11" s="194"/>
    </row>
    <row r="12" spans="1:12" x14ac:dyDescent="0.25">
      <c r="A12" s="191" t="s">
        <v>527</v>
      </c>
      <c r="B12" s="192"/>
      <c r="C12" s="192"/>
      <c r="D12" s="193"/>
      <c r="E12" s="193"/>
      <c r="F12" s="194"/>
      <c r="G12" s="194"/>
      <c r="H12" s="194">
        <v>45</v>
      </c>
      <c r="I12" s="194">
        <v>11.2</v>
      </c>
      <c r="J12" s="194"/>
      <c r="K12" s="194"/>
    </row>
    <row r="13" spans="1:12" x14ac:dyDescent="0.25">
      <c r="A13" s="191" t="s">
        <v>40</v>
      </c>
      <c r="B13" s="192"/>
      <c r="C13" s="192"/>
      <c r="D13" s="216" t="s">
        <v>535</v>
      </c>
      <c r="E13" s="193">
        <v>2.1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438</v>
      </c>
      <c r="B19" s="193">
        <v>200</v>
      </c>
      <c r="C19" s="193">
        <v>14.9</v>
      </c>
      <c r="D19" s="194"/>
      <c r="E19" s="194"/>
      <c r="F19" s="193">
        <v>200</v>
      </c>
      <c r="G19" s="193">
        <v>14.9</v>
      </c>
      <c r="H19" s="194">
        <v>200</v>
      </c>
      <c r="I19" s="194">
        <v>14.9</v>
      </c>
      <c r="J19" s="194">
        <v>200</v>
      </c>
      <c r="K19" s="194">
        <v>14.9</v>
      </c>
    </row>
    <row r="20" spans="1:11" x14ac:dyDescent="0.25">
      <c r="A20" s="200" t="s">
        <v>531</v>
      </c>
      <c r="B20" s="193">
        <v>80</v>
      </c>
      <c r="C20" s="193">
        <v>20.6</v>
      </c>
      <c r="D20" s="194"/>
      <c r="E20" s="194"/>
      <c r="F20" s="193">
        <v>80</v>
      </c>
      <c r="G20" s="193">
        <v>20.6</v>
      </c>
      <c r="H20" s="194">
        <v>80</v>
      </c>
      <c r="I20" s="194">
        <v>20.6</v>
      </c>
      <c r="J20" s="194">
        <v>80</v>
      </c>
      <c r="K20" s="194">
        <v>20.6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11.4</v>
      </c>
      <c r="J23" s="194">
        <v>57</v>
      </c>
      <c r="K23" s="194">
        <v>11.4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5"/>
      <c r="E30" s="197">
        <f>E16+E25+E29</f>
        <v>40</v>
      </c>
      <c r="F30" s="235"/>
      <c r="G30" s="197">
        <f>G16+G25+G29</f>
        <v>78</v>
      </c>
      <c r="H30" s="235"/>
      <c r="I30" s="197">
        <f>I16+I25+I29</f>
        <v>156</v>
      </c>
      <c r="J30" s="23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70" zoomScaleSheetLayoutView="100" zoomScalePageLayoutView="70" workbookViewId="0">
      <selection activeCell="E24" sqref="E2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537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2" t="s">
        <v>5</v>
      </c>
      <c r="C7" s="222" t="s">
        <v>6</v>
      </c>
      <c r="D7" s="222" t="s">
        <v>5</v>
      </c>
      <c r="E7" s="222" t="s">
        <v>6</v>
      </c>
      <c r="F7" s="222" t="s">
        <v>5</v>
      </c>
      <c r="G7" s="222" t="s">
        <v>6</v>
      </c>
      <c r="H7" s="222" t="s">
        <v>5</v>
      </c>
      <c r="I7" s="222" t="s">
        <v>6</v>
      </c>
      <c r="J7" s="222" t="s">
        <v>5</v>
      </c>
      <c r="K7" s="22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293</v>
      </c>
      <c r="B9" s="192" t="s">
        <v>322</v>
      </c>
      <c r="C9" s="192">
        <v>31.7</v>
      </c>
      <c r="D9" s="193"/>
      <c r="E9" s="193"/>
      <c r="F9" s="194"/>
      <c r="G9" s="194"/>
      <c r="H9" s="194" t="s">
        <v>322</v>
      </c>
      <c r="I9" s="194">
        <v>31.7</v>
      </c>
      <c r="J9" s="194"/>
      <c r="K9" s="194"/>
    </row>
    <row r="10" spans="1:12" x14ac:dyDescent="0.25">
      <c r="A10" s="191" t="s">
        <v>538</v>
      </c>
      <c r="B10" s="192">
        <v>200</v>
      </c>
      <c r="C10" s="192">
        <v>12.8</v>
      </c>
      <c r="D10" s="193"/>
      <c r="E10" s="193"/>
      <c r="F10" s="194"/>
      <c r="G10" s="194"/>
      <c r="H10" s="194">
        <v>200</v>
      </c>
      <c r="I10" s="194">
        <v>12.8</v>
      </c>
      <c r="J10" s="194"/>
      <c r="K10" s="194"/>
    </row>
    <row r="11" spans="1:12" x14ac:dyDescent="0.25">
      <c r="A11" s="191" t="s">
        <v>332</v>
      </c>
      <c r="B11" s="192" t="s">
        <v>159</v>
      </c>
      <c r="C11" s="192">
        <v>11.5</v>
      </c>
      <c r="D11" s="193"/>
      <c r="E11" s="193"/>
      <c r="F11" s="194"/>
      <c r="G11" s="194"/>
      <c r="H11" s="194" t="s">
        <v>539</v>
      </c>
      <c r="I11" s="194">
        <v>8.1999999999999993</v>
      </c>
      <c r="J11" s="194"/>
      <c r="K11" s="194"/>
    </row>
    <row r="12" spans="1:12" x14ac:dyDescent="0.25">
      <c r="A12" s="191" t="s">
        <v>527</v>
      </c>
      <c r="B12" s="192"/>
      <c r="C12" s="192"/>
      <c r="D12" s="193"/>
      <c r="E12" s="193"/>
      <c r="F12" s="194"/>
      <c r="G12" s="194"/>
      <c r="H12" s="194">
        <v>50</v>
      </c>
      <c r="I12" s="194">
        <v>12.3</v>
      </c>
      <c r="J12" s="194"/>
      <c r="K12" s="194"/>
    </row>
    <row r="13" spans="1:12" x14ac:dyDescent="0.25">
      <c r="A13" s="191" t="s">
        <v>240</v>
      </c>
      <c r="B13" s="192"/>
      <c r="C13" s="192"/>
      <c r="D13" s="216" t="s">
        <v>201</v>
      </c>
      <c r="E13" s="193">
        <v>15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20</v>
      </c>
      <c r="E14" s="193">
        <v>1.2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99</v>
      </c>
      <c r="B15" s="192"/>
      <c r="C15" s="192"/>
      <c r="D15" s="193">
        <v>200</v>
      </c>
      <c r="E15" s="193">
        <v>6.5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16</v>
      </c>
      <c r="B18" s="196">
        <v>250</v>
      </c>
      <c r="C18" s="196">
        <v>26.9</v>
      </c>
      <c r="D18" s="194"/>
      <c r="E18" s="194"/>
      <c r="F18" s="196">
        <v>250</v>
      </c>
      <c r="G18" s="196">
        <v>26.9</v>
      </c>
      <c r="H18" s="194">
        <v>250</v>
      </c>
      <c r="I18" s="194">
        <v>26.9</v>
      </c>
      <c r="J18" s="194">
        <v>250</v>
      </c>
      <c r="K18" s="194">
        <v>26.9</v>
      </c>
    </row>
    <row r="19" spans="1:11" x14ac:dyDescent="0.25">
      <c r="A19" s="200" t="s">
        <v>295</v>
      </c>
      <c r="B19" s="193">
        <v>200</v>
      </c>
      <c r="C19" s="193">
        <v>12.7</v>
      </c>
      <c r="D19" s="194"/>
      <c r="E19" s="194"/>
      <c r="F19" s="193">
        <v>200</v>
      </c>
      <c r="G19" s="193">
        <v>12.7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457</v>
      </c>
      <c r="B20" s="193">
        <v>80</v>
      </c>
      <c r="C20" s="193">
        <v>23.6</v>
      </c>
      <c r="D20" s="194"/>
      <c r="E20" s="194"/>
      <c r="F20" s="193">
        <v>80</v>
      </c>
      <c r="G20" s="193">
        <v>23.6</v>
      </c>
      <c r="H20" s="194">
        <v>80</v>
      </c>
      <c r="I20" s="194">
        <v>23.6</v>
      </c>
      <c r="J20" s="194">
        <v>80</v>
      </c>
      <c r="K20" s="194">
        <v>23.6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81</v>
      </c>
      <c r="B22" s="193"/>
      <c r="C22" s="193"/>
      <c r="D22" s="194"/>
      <c r="E22" s="194"/>
      <c r="F22" s="193"/>
      <c r="G22" s="193"/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207</v>
      </c>
      <c r="B23" s="193">
        <v>200</v>
      </c>
      <c r="C23" s="193">
        <v>3.3</v>
      </c>
      <c r="D23" s="194"/>
      <c r="E23" s="194"/>
      <c r="F23" s="193">
        <v>200</v>
      </c>
      <c r="G23" s="193">
        <v>3.3</v>
      </c>
      <c r="H23" s="194"/>
      <c r="I23" s="194"/>
      <c r="J23" s="194"/>
      <c r="K23" s="194"/>
    </row>
    <row r="24" spans="1:11" x14ac:dyDescent="0.25">
      <c r="A24" s="200" t="s">
        <v>332</v>
      </c>
      <c r="B24" s="193" t="s">
        <v>539</v>
      </c>
      <c r="C24" s="193">
        <v>8.3000000000000007</v>
      </c>
      <c r="D24" s="194"/>
      <c r="E24" s="194"/>
      <c r="F24" s="193" t="s">
        <v>539</v>
      </c>
      <c r="G24" s="193">
        <v>8.3000000000000007</v>
      </c>
      <c r="H24" s="194"/>
      <c r="I24" s="194"/>
      <c r="J24" s="194"/>
      <c r="K24" s="194"/>
    </row>
    <row r="25" spans="1:11" x14ac:dyDescent="0.25">
      <c r="A25" s="200" t="s">
        <v>115</v>
      </c>
      <c r="B25" s="193"/>
      <c r="C25" s="193"/>
      <c r="D25" s="194"/>
      <c r="E25" s="194"/>
      <c r="F25" s="194"/>
      <c r="G25" s="194"/>
      <c r="H25" s="194">
        <v>14</v>
      </c>
      <c r="I25" s="194">
        <v>3.2</v>
      </c>
      <c r="J25" s="194">
        <v>14</v>
      </c>
      <c r="K25" s="194">
        <v>3.2</v>
      </c>
    </row>
    <row r="26" spans="1:11" x14ac:dyDescent="0.25">
      <c r="A26" s="195"/>
      <c r="B26" s="196"/>
      <c r="C26" s="197">
        <f t="shared" ref="C26:I26" si="0">SUM(C18:C25)</f>
        <v>77.999999999999986</v>
      </c>
      <c r="D26" s="196"/>
      <c r="E26" s="196"/>
      <c r="F26" s="196"/>
      <c r="G26" s="197">
        <f t="shared" si="0"/>
        <v>77.999999999999986</v>
      </c>
      <c r="H26" s="196"/>
      <c r="I26" s="197">
        <f t="shared" si="0"/>
        <v>91</v>
      </c>
      <c r="J26" s="196"/>
      <c r="K26" s="197">
        <f t="shared" ref="K26" si="1">SUM(K18:K25)</f>
        <v>91</v>
      </c>
    </row>
    <row r="27" spans="1:11" x14ac:dyDescent="0.25">
      <c r="A27" s="262" t="s">
        <v>477</v>
      </c>
      <c r="B27" s="263"/>
      <c r="C27" s="263"/>
      <c r="D27" s="263"/>
      <c r="E27" s="263"/>
      <c r="F27" s="263"/>
      <c r="G27" s="263"/>
      <c r="H27" s="263"/>
      <c r="I27" s="264"/>
      <c r="J27" s="198"/>
      <c r="K27" s="198"/>
    </row>
    <row r="28" spans="1:11" x14ac:dyDescent="0.25">
      <c r="A28" s="207" t="s">
        <v>186</v>
      </c>
      <c r="B28" s="201"/>
      <c r="C28" s="201"/>
      <c r="D28" s="202">
        <v>50</v>
      </c>
      <c r="E28" s="194">
        <v>14</v>
      </c>
      <c r="F28" s="201"/>
      <c r="G28" s="201"/>
      <c r="H28" s="201"/>
      <c r="I28" s="201"/>
      <c r="J28" s="201"/>
      <c r="K28" s="201"/>
    </row>
    <row r="29" spans="1:11" x14ac:dyDescent="0.25">
      <c r="A29" s="207" t="s">
        <v>207</v>
      </c>
      <c r="B29" s="201"/>
      <c r="C29" s="201"/>
      <c r="D29" s="194">
        <v>200</v>
      </c>
      <c r="E29" s="194">
        <v>3.3</v>
      </c>
      <c r="F29" s="201"/>
      <c r="G29" s="201"/>
      <c r="H29" s="201"/>
      <c r="I29" s="201"/>
      <c r="J29" s="201"/>
      <c r="K29" s="201"/>
    </row>
    <row r="30" spans="1:11" ht="22.5" customHeight="1" x14ac:dyDescent="0.25">
      <c r="A30" s="195" t="s">
        <v>77</v>
      </c>
      <c r="B30" s="196"/>
      <c r="C30" s="196"/>
      <c r="D30" s="196"/>
      <c r="E30" s="196">
        <f>SUM(E28:E29)</f>
        <v>17.3</v>
      </c>
      <c r="F30" s="196"/>
      <c r="G30" s="196"/>
      <c r="H30" s="196"/>
      <c r="I30" s="196"/>
      <c r="J30" s="196"/>
      <c r="K30" s="196"/>
    </row>
    <row r="31" spans="1:11" x14ac:dyDescent="0.25">
      <c r="A31" s="203" t="s">
        <v>478</v>
      </c>
      <c r="B31" s="196"/>
      <c r="C31" s="197">
        <f>C16+C26+C30</f>
        <v>134</v>
      </c>
      <c r="D31" s="221"/>
      <c r="E31" s="197">
        <f>E16+E26+E30</f>
        <v>40</v>
      </c>
      <c r="F31" s="221"/>
      <c r="G31" s="197">
        <f>G16+G26+G30</f>
        <v>77.999999999999986</v>
      </c>
      <c r="H31" s="221"/>
      <c r="I31" s="197">
        <f>I16+I26+I30</f>
        <v>156</v>
      </c>
      <c r="J31" s="221"/>
      <c r="K31" s="197">
        <f>K16+K26+K30</f>
        <v>91</v>
      </c>
    </row>
    <row r="32" spans="1:11" ht="18.75" x14ac:dyDescent="0.3">
      <c r="A32" s="187"/>
      <c r="B32" s="188"/>
      <c r="C32" s="188"/>
      <c r="D32" s="188"/>
      <c r="E32" s="188"/>
      <c r="F32" s="188"/>
      <c r="G32" s="188"/>
      <c r="H32" s="188"/>
      <c r="I32" s="188"/>
    </row>
    <row r="33" spans="1:5" ht="18.75" x14ac:dyDescent="0.3">
      <c r="A33" s="3" t="s">
        <v>7</v>
      </c>
      <c r="B33" s="3"/>
      <c r="C33" s="3"/>
      <c r="D33" s="3"/>
      <c r="E33" s="3"/>
    </row>
    <row r="34" spans="1:5" ht="18.75" x14ac:dyDescent="0.3">
      <c r="A34" s="3" t="s">
        <v>8</v>
      </c>
      <c r="B34" s="3"/>
      <c r="C34" s="3"/>
      <c r="D34" s="3"/>
      <c r="E34" s="3"/>
    </row>
    <row r="35" spans="1:5" ht="18.75" x14ac:dyDescent="0.3">
      <c r="A35" s="3"/>
      <c r="B35" s="3"/>
      <c r="C35" s="3"/>
      <c r="D35" s="3"/>
      <c r="E35" s="3"/>
    </row>
  </sheetData>
  <mergeCells count="14">
    <mergeCell ref="J6:K6"/>
    <mergeCell ref="A8:I8"/>
    <mergeCell ref="A17:I17"/>
    <mergeCell ref="A27:I27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5" fitToWidth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3" sqref="E2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354</v>
      </c>
      <c r="B9" s="192">
        <v>130</v>
      </c>
      <c r="C9" s="192">
        <v>47.6</v>
      </c>
      <c r="D9" s="193"/>
      <c r="E9" s="193"/>
      <c r="F9" s="194"/>
      <c r="G9" s="194"/>
      <c r="H9" s="194">
        <v>130</v>
      </c>
      <c r="I9" s="194">
        <v>47.6</v>
      </c>
      <c r="J9" s="194"/>
      <c r="K9" s="194"/>
    </row>
    <row r="10" spans="1:12" x14ac:dyDescent="0.25">
      <c r="A10" s="191" t="s">
        <v>60</v>
      </c>
      <c r="B10" s="192">
        <v>200</v>
      </c>
      <c r="C10" s="192">
        <v>3.3</v>
      </c>
      <c r="D10" s="193"/>
      <c r="E10" s="193"/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39</v>
      </c>
      <c r="B11" s="192">
        <v>55</v>
      </c>
      <c r="C11" s="192">
        <v>5.0999999999999996</v>
      </c>
      <c r="D11" s="193"/>
      <c r="E11" s="193"/>
      <c r="F11" s="194"/>
      <c r="G11" s="194"/>
      <c r="H11" s="194">
        <v>152</v>
      </c>
      <c r="I11" s="194">
        <v>14.1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109</v>
      </c>
      <c r="B18" s="196">
        <v>250</v>
      </c>
      <c r="C18" s="196">
        <v>21.9</v>
      </c>
      <c r="D18" s="194"/>
      <c r="E18" s="194"/>
      <c r="F18" s="196">
        <v>250</v>
      </c>
      <c r="G18" s="196">
        <v>21.9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120</v>
      </c>
      <c r="C20" s="193">
        <v>24.6</v>
      </c>
      <c r="D20" s="194"/>
      <c r="E20" s="194"/>
      <c r="F20" s="193">
        <v>120</v>
      </c>
      <c r="G20" s="193">
        <v>24.6</v>
      </c>
      <c r="H20" s="194">
        <v>120</v>
      </c>
      <c r="I20" s="194">
        <v>24.6</v>
      </c>
      <c r="J20" s="194">
        <v>120</v>
      </c>
      <c r="K20" s="194">
        <v>24.6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253</v>
      </c>
      <c r="B22" s="193">
        <v>200</v>
      </c>
      <c r="C22" s="193">
        <v>13.2</v>
      </c>
      <c r="D22" s="194"/>
      <c r="E22" s="194"/>
      <c r="F22" s="193">
        <v>200</v>
      </c>
      <c r="G22" s="193">
        <v>13.2</v>
      </c>
      <c r="H22" s="194">
        <v>200</v>
      </c>
      <c r="I22" s="194">
        <v>13.2</v>
      </c>
      <c r="J22" s="194">
        <v>200</v>
      </c>
      <c r="K22" s="194">
        <v>13.2</v>
      </c>
    </row>
    <row r="23" spans="1:11" x14ac:dyDescent="0.25">
      <c r="A23" s="200" t="s">
        <v>63</v>
      </c>
      <c r="B23" s="193"/>
      <c r="C23" s="193"/>
      <c r="D23" s="194"/>
      <c r="E23" s="194"/>
      <c r="F23" s="193"/>
      <c r="G23" s="193"/>
      <c r="H23" s="194">
        <v>57</v>
      </c>
      <c r="I23" s="194">
        <v>7.5</v>
      </c>
      <c r="J23" s="194">
        <v>57</v>
      </c>
      <c r="K23" s="194">
        <v>7.5</v>
      </c>
    </row>
    <row r="24" spans="1:11" x14ac:dyDescent="0.25">
      <c r="A24" s="200" t="s">
        <v>39</v>
      </c>
      <c r="B24" s="193"/>
      <c r="C24" s="193"/>
      <c r="D24" s="194"/>
      <c r="E24" s="194"/>
      <c r="F24" s="194"/>
      <c r="G24" s="194"/>
      <c r="H24" s="194">
        <v>59</v>
      </c>
      <c r="I24" s="194">
        <v>5.5</v>
      </c>
      <c r="J24" s="194">
        <v>59</v>
      </c>
      <c r="K24" s="194">
        <v>5.5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9"/>
      <c r="E30" s="197">
        <f>E16+E25+E29</f>
        <v>0</v>
      </c>
      <c r="F30" s="239"/>
      <c r="G30" s="197">
        <f>G16+G25+G29</f>
        <v>78</v>
      </c>
      <c r="H30" s="239"/>
      <c r="I30" s="197">
        <f>I16+I25+I29</f>
        <v>156</v>
      </c>
      <c r="J30" s="23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2" sqref="E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544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0" t="s">
        <v>5</v>
      </c>
      <c r="C7" s="220" t="s">
        <v>6</v>
      </c>
      <c r="D7" s="220" t="s">
        <v>5</v>
      </c>
      <c r="E7" s="220" t="s">
        <v>6</v>
      </c>
      <c r="F7" s="220" t="s">
        <v>5</v>
      </c>
      <c r="G7" s="220" t="s">
        <v>6</v>
      </c>
      <c r="H7" s="220" t="s">
        <v>5</v>
      </c>
      <c r="I7" s="220" t="s">
        <v>6</v>
      </c>
      <c r="J7" s="220" t="s">
        <v>5</v>
      </c>
      <c r="K7" s="22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234</v>
      </c>
      <c r="B9" s="192">
        <v>80</v>
      </c>
      <c r="C9" s="192">
        <v>9</v>
      </c>
      <c r="D9" s="193"/>
      <c r="E9" s="193"/>
      <c r="F9" s="194"/>
      <c r="G9" s="194"/>
      <c r="H9" s="194">
        <v>160</v>
      </c>
      <c r="I9" s="194">
        <v>18</v>
      </c>
      <c r="J9" s="194"/>
      <c r="K9" s="194"/>
    </row>
    <row r="10" spans="1:12" x14ac:dyDescent="0.25">
      <c r="A10" s="191" t="s">
        <v>55</v>
      </c>
      <c r="B10" s="192">
        <v>200</v>
      </c>
      <c r="C10" s="192">
        <v>19</v>
      </c>
      <c r="D10" s="193"/>
      <c r="E10" s="193"/>
      <c r="F10" s="194"/>
      <c r="G10" s="194"/>
      <c r="H10" s="194">
        <v>200</v>
      </c>
      <c r="I10" s="194">
        <v>19</v>
      </c>
      <c r="J10" s="194"/>
      <c r="K10" s="194"/>
    </row>
    <row r="11" spans="1:12" x14ac:dyDescent="0.25">
      <c r="A11" s="191" t="s">
        <v>186</v>
      </c>
      <c r="B11" s="192">
        <v>100</v>
      </c>
      <c r="C11" s="192">
        <v>28</v>
      </c>
      <c r="D11" s="193"/>
      <c r="E11" s="193"/>
      <c r="F11" s="194"/>
      <c r="G11" s="194"/>
      <c r="H11" s="194">
        <v>100</v>
      </c>
      <c r="I11" s="194">
        <v>28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187</v>
      </c>
      <c r="B18" s="196">
        <v>250</v>
      </c>
      <c r="C18" s="196">
        <v>24.2</v>
      </c>
      <c r="D18" s="194"/>
      <c r="E18" s="194"/>
      <c r="F18" s="196">
        <v>250</v>
      </c>
      <c r="G18" s="196">
        <v>24.2</v>
      </c>
      <c r="H18" s="194">
        <v>250</v>
      </c>
      <c r="I18" s="194">
        <v>24.2</v>
      </c>
      <c r="J18" s="194">
        <v>250</v>
      </c>
      <c r="K18" s="194">
        <v>24.2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130</v>
      </c>
      <c r="C20" s="193">
        <v>26.7</v>
      </c>
      <c r="D20" s="194"/>
      <c r="E20" s="194"/>
      <c r="F20" s="193">
        <v>130</v>
      </c>
      <c r="G20" s="193">
        <v>26.7</v>
      </c>
      <c r="H20" s="194">
        <v>110</v>
      </c>
      <c r="I20" s="194">
        <v>24.4</v>
      </c>
      <c r="J20" s="194">
        <v>110</v>
      </c>
      <c r="K20" s="194">
        <v>24.4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8.8000000000000007</v>
      </c>
      <c r="D22" s="194"/>
      <c r="E22" s="194"/>
      <c r="F22" s="193">
        <v>200</v>
      </c>
      <c r="G22" s="193">
        <v>8.8000000000000007</v>
      </c>
      <c r="H22" s="194">
        <v>200</v>
      </c>
      <c r="I22" s="194">
        <v>8.8000000000000007</v>
      </c>
      <c r="J22" s="194">
        <v>200</v>
      </c>
      <c r="K22" s="194">
        <v>8.8000000000000007</v>
      </c>
    </row>
    <row r="23" spans="1:11" x14ac:dyDescent="0.25">
      <c r="A23" s="200" t="s">
        <v>168</v>
      </c>
      <c r="B23" s="193"/>
      <c r="C23" s="193"/>
      <c r="D23" s="194"/>
      <c r="E23" s="194"/>
      <c r="F23" s="193"/>
      <c r="G23" s="193"/>
      <c r="H23" s="194">
        <v>70</v>
      </c>
      <c r="I23" s="194">
        <v>15.3</v>
      </c>
      <c r="J23" s="194">
        <v>70</v>
      </c>
      <c r="K23" s="194">
        <v>15.3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90.999999999999986</v>
      </c>
      <c r="J25" s="196"/>
      <c r="K25" s="197">
        <f t="shared" ref="K25" si="1"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9"/>
      <c r="E30" s="197">
        <f>E16+E25+E29</f>
        <v>0</v>
      </c>
      <c r="F30" s="219"/>
      <c r="G30" s="197">
        <f>G16+G25+G29</f>
        <v>78</v>
      </c>
      <c r="H30" s="219"/>
      <c r="I30" s="197">
        <f>I16+I25+I29</f>
        <v>156</v>
      </c>
      <c r="J30" s="219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1" sqref="E2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8" t="s">
        <v>5</v>
      </c>
      <c r="C7" s="228" t="s">
        <v>6</v>
      </c>
      <c r="D7" s="228" t="s">
        <v>5</v>
      </c>
      <c r="E7" s="228" t="s">
        <v>6</v>
      </c>
      <c r="F7" s="228" t="s">
        <v>5</v>
      </c>
      <c r="G7" s="228" t="s">
        <v>6</v>
      </c>
      <c r="H7" s="228" t="s">
        <v>5</v>
      </c>
      <c r="I7" s="228" t="s">
        <v>6</v>
      </c>
      <c r="J7" s="228" t="s">
        <v>5</v>
      </c>
      <c r="K7" s="22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28.1</v>
      </c>
      <c r="D18" s="194"/>
      <c r="E18" s="194"/>
      <c r="F18" s="196">
        <v>250</v>
      </c>
      <c r="G18" s="196">
        <v>28.1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472</v>
      </c>
      <c r="B20" s="193">
        <v>80</v>
      </c>
      <c r="C20" s="193">
        <v>24.5</v>
      </c>
      <c r="D20" s="194"/>
      <c r="E20" s="194"/>
      <c r="F20" s="193">
        <v>80</v>
      </c>
      <c r="G20" s="193">
        <v>24.5</v>
      </c>
      <c r="H20" s="194">
        <v>80</v>
      </c>
      <c r="I20" s="194">
        <v>24.5</v>
      </c>
      <c r="J20" s="194">
        <v>80</v>
      </c>
      <c r="K20" s="194">
        <v>24.5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514</v>
      </c>
      <c r="B22" s="193">
        <v>105</v>
      </c>
      <c r="C22" s="193">
        <v>8.4</v>
      </c>
      <c r="D22" s="194"/>
      <c r="E22" s="194"/>
      <c r="F22" s="193">
        <v>105</v>
      </c>
      <c r="G22" s="193">
        <v>8.4</v>
      </c>
      <c r="H22" s="194">
        <v>105</v>
      </c>
      <c r="I22" s="194">
        <v>8.4</v>
      </c>
      <c r="J22" s="194">
        <v>105</v>
      </c>
      <c r="K22" s="194">
        <v>8.4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7"/>
      <c r="E30" s="197">
        <f>E16+E25+E29</f>
        <v>40</v>
      </c>
      <c r="F30" s="227"/>
      <c r="G30" s="197">
        <f>G16+G25+G29</f>
        <v>78</v>
      </c>
      <c r="H30" s="227"/>
      <c r="I30" s="197">
        <f>I16+I25+I29</f>
        <v>156</v>
      </c>
      <c r="J30" s="22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4" sqref="G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8" t="s">
        <v>5</v>
      </c>
      <c r="C7" s="238" t="s">
        <v>6</v>
      </c>
      <c r="D7" s="238" t="s">
        <v>5</v>
      </c>
      <c r="E7" s="238" t="s">
        <v>6</v>
      </c>
      <c r="F7" s="238" t="s">
        <v>5</v>
      </c>
      <c r="G7" s="238" t="s">
        <v>6</v>
      </c>
      <c r="H7" s="238" t="s">
        <v>5</v>
      </c>
      <c r="I7" s="238" t="s">
        <v>6</v>
      </c>
      <c r="J7" s="238" t="s">
        <v>5</v>
      </c>
      <c r="K7" s="23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532</v>
      </c>
      <c r="B9" s="192" t="s">
        <v>542</v>
      </c>
      <c r="C9" s="192">
        <v>27</v>
      </c>
      <c r="D9" s="193"/>
      <c r="E9" s="193"/>
      <c r="F9" s="194"/>
      <c r="G9" s="194"/>
      <c r="H9" s="194" t="s">
        <v>543</v>
      </c>
      <c r="I9" s="194">
        <v>36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/>
      <c r="E10" s="193"/>
      <c r="F10" s="194"/>
      <c r="G10" s="194"/>
      <c r="H10" s="192">
        <v>50</v>
      </c>
      <c r="I10" s="192">
        <v>3.2</v>
      </c>
      <c r="J10" s="194"/>
      <c r="K10" s="194"/>
    </row>
    <row r="11" spans="1:12" x14ac:dyDescent="0.25">
      <c r="A11" s="191" t="s">
        <v>253</v>
      </c>
      <c r="B11" s="192">
        <v>200</v>
      </c>
      <c r="C11" s="192">
        <v>13.5</v>
      </c>
      <c r="D11" s="193"/>
      <c r="E11" s="193"/>
      <c r="F11" s="194"/>
      <c r="G11" s="194"/>
      <c r="H11" s="192">
        <v>200</v>
      </c>
      <c r="I11" s="192">
        <v>13.5</v>
      </c>
      <c r="J11" s="194"/>
      <c r="K11" s="194"/>
    </row>
    <row r="12" spans="1:12" x14ac:dyDescent="0.25">
      <c r="A12" s="191" t="s">
        <v>527</v>
      </c>
      <c r="B12" s="192">
        <v>50</v>
      </c>
      <c r="C12" s="192">
        <v>12.3</v>
      </c>
      <c r="D12" s="193"/>
      <c r="E12" s="193"/>
      <c r="F12" s="194"/>
      <c r="G12" s="194"/>
      <c r="H12" s="192">
        <v>50</v>
      </c>
      <c r="I12" s="192">
        <v>12.3</v>
      </c>
      <c r="J12" s="194"/>
      <c r="K12" s="194"/>
    </row>
    <row r="13" spans="1:12" x14ac:dyDescent="0.25">
      <c r="A13" s="191" t="s">
        <v>541</v>
      </c>
      <c r="B13" s="192"/>
      <c r="C13" s="192"/>
      <c r="D13" s="193" t="s">
        <v>499</v>
      </c>
      <c r="E13" s="193">
        <v>17.3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60</v>
      </c>
      <c r="B14" s="192"/>
      <c r="C14" s="192"/>
      <c r="D14" s="193">
        <v>200</v>
      </c>
      <c r="E14" s="193">
        <v>3.3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29</v>
      </c>
      <c r="B15" s="192"/>
      <c r="C15" s="192"/>
      <c r="D15" s="193">
        <v>32</v>
      </c>
      <c r="E15" s="193">
        <v>2.1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23.6</v>
      </c>
      <c r="D18" s="194"/>
      <c r="E18" s="194"/>
      <c r="F18" s="196">
        <v>250</v>
      </c>
      <c r="G18" s="196">
        <v>23.6</v>
      </c>
      <c r="H18" s="194">
        <v>250</v>
      </c>
      <c r="I18" s="194">
        <v>29.4</v>
      </c>
      <c r="J18" s="194">
        <v>250</v>
      </c>
      <c r="K18" s="194">
        <v>29.4</v>
      </c>
    </row>
    <row r="19" spans="1:11" x14ac:dyDescent="0.25">
      <c r="A19" s="200" t="s">
        <v>146</v>
      </c>
      <c r="B19" s="193">
        <v>100</v>
      </c>
      <c r="C19" s="193">
        <v>8.1</v>
      </c>
      <c r="D19" s="194"/>
      <c r="E19" s="194"/>
      <c r="F19" s="193">
        <v>200</v>
      </c>
      <c r="G19" s="193">
        <v>8.1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266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47</v>
      </c>
      <c r="B23" s="193"/>
      <c r="C23" s="193"/>
      <c r="D23" s="194"/>
      <c r="E23" s="194"/>
      <c r="F23" s="193"/>
      <c r="G23" s="193"/>
      <c r="H23" s="194">
        <v>23</v>
      </c>
      <c r="I23" s="194">
        <v>5.3</v>
      </c>
      <c r="J23" s="194">
        <v>23</v>
      </c>
      <c r="K23" s="194">
        <v>5.3</v>
      </c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7"/>
      <c r="E30" s="197">
        <f>E16+E25+E29</f>
        <v>40</v>
      </c>
      <c r="F30" s="237"/>
      <c r="G30" s="197">
        <f>G16+G25+G29</f>
        <v>78</v>
      </c>
      <c r="H30" s="237"/>
      <c r="I30" s="197">
        <f>I16+I25+I29</f>
        <v>156</v>
      </c>
      <c r="J30" s="23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14" sqref="D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0" t="s">
        <v>5</v>
      </c>
      <c r="C7" s="230" t="s">
        <v>6</v>
      </c>
      <c r="D7" s="230" t="s">
        <v>5</v>
      </c>
      <c r="E7" s="230" t="s">
        <v>6</v>
      </c>
      <c r="F7" s="230" t="s">
        <v>5</v>
      </c>
      <c r="G7" s="230" t="s">
        <v>6</v>
      </c>
      <c r="H7" s="230" t="s">
        <v>5</v>
      </c>
      <c r="I7" s="230" t="s">
        <v>6</v>
      </c>
      <c r="J7" s="230" t="s">
        <v>5</v>
      </c>
      <c r="K7" s="23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100</v>
      </c>
      <c r="C9" s="192">
        <v>15.8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>
        <v>30</v>
      </c>
      <c r="E10" s="193">
        <v>1.9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207</v>
      </c>
      <c r="B11" s="192"/>
      <c r="C11" s="192"/>
      <c r="D11" s="193">
        <v>200</v>
      </c>
      <c r="E11" s="193">
        <v>3.3</v>
      </c>
      <c r="F11" s="194"/>
      <c r="G11" s="194"/>
      <c r="H11" s="194"/>
      <c r="I11" s="194"/>
      <c r="J11" s="194"/>
      <c r="K11" s="194"/>
    </row>
    <row r="12" spans="1:12" x14ac:dyDescent="0.25">
      <c r="A12" s="191" t="s">
        <v>191</v>
      </c>
      <c r="B12" s="192"/>
      <c r="C12" s="192"/>
      <c r="D12" s="193">
        <v>80</v>
      </c>
      <c r="E12" s="193">
        <v>17.5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332</v>
      </c>
      <c r="B13" s="192"/>
      <c r="C13" s="192"/>
      <c r="D13" s="193"/>
      <c r="E13" s="193"/>
      <c r="F13" s="194"/>
      <c r="G13" s="194"/>
      <c r="H13" s="194" t="s">
        <v>525</v>
      </c>
      <c r="I13" s="194">
        <v>9.1</v>
      </c>
      <c r="J13" s="194"/>
      <c r="K13" s="194"/>
    </row>
    <row r="14" spans="1:12" x14ac:dyDescent="0.25">
      <c r="A14" s="191" t="s">
        <v>68</v>
      </c>
      <c r="B14" s="192">
        <v>200</v>
      </c>
      <c r="C14" s="192">
        <v>37</v>
      </c>
      <c r="D14" s="193"/>
      <c r="E14" s="193"/>
      <c r="F14" s="194"/>
      <c r="G14" s="194"/>
      <c r="H14" s="194">
        <v>200</v>
      </c>
      <c r="I14" s="194">
        <v>37</v>
      </c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21.3</v>
      </c>
      <c r="D18" s="194"/>
      <c r="E18" s="194"/>
      <c r="F18" s="196">
        <v>250</v>
      </c>
      <c r="G18" s="196">
        <v>21.3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8.6999999999999993</v>
      </c>
      <c r="D19" s="194"/>
      <c r="E19" s="194"/>
      <c r="F19" s="193">
        <v>200</v>
      </c>
      <c r="G19" s="193">
        <v>8.6999999999999993</v>
      </c>
      <c r="H19" s="194">
        <v>200</v>
      </c>
      <c r="I19" s="194">
        <v>8.6999999999999993</v>
      </c>
      <c r="J19" s="194">
        <v>200</v>
      </c>
      <c r="K19" s="194">
        <v>8.6999999999999993</v>
      </c>
    </row>
    <row r="20" spans="1:11" x14ac:dyDescent="0.25">
      <c r="A20" s="200" t="s">
        <v>523</v>
      </c>
      <c r="B20" s="193">
        <v>80</v>
      </c>
      <c r="C20" s="193">
        <v>20</v>
      </c>
      <c r="D20" s="194"/>
      <c r="E20" s="194"/>
      <c r="F20" s="193">
        <v>80</v>
      </c>
      <c r="G20" s="193"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63</v>
      </c>
      <c r="B22" s="193">
        <v>44</v>
      </c>
      <c r="C22" s="193">
        <v>5.8</v>
      </c>
      <c r="D22" s="194"/>
      <c r="E22" s="194"/>
      <c r="F22" s="193">
        <v>44</v>
      </c>
      <c r="G22" s="193">
        <v>5.8</v>
      </c>
      <c r="H22" s="194">
        <v>45</v>
      </c>
      <c r="I22" s="194">
        <v>5.8</v>
      </c>
      <c r="J22" s="194">
        <v>45</v>
      </c>
      <c r="K22" s="194">
        <v>5.8</v>
      </c>
    </row>
    <row r="23" spans="1:11" x14ac:dyDescent="0.25">
      <c r="A23" s="200" t="s">
        <v>39</v>
      </c>
      <c r="B23" s="193"/>
      <c r="C23" s="193"/>
      <c r="D23" s="194"/>
      <c r="E23" s="194"/>
      <c r="F23" s="193"/>
      <c r="G23" s="193"/>
      <c r="H23" s="194">
        <v>88</v>
      </c>
      <c r="I23" s="194">
        <v>8.4</v>
      </c>
      <c r="J23" s="194">
        <v>88</v>
      </c>
      <c r="K23" s="194">
        <v>8.4</v>
      </c>
    </row>
    <row r="24" spans="1:11" x14ac:dyDescent="0.25">
      <c r="A24" s="200" t="s">
        <v>266</v>
      </c>
      <c r="B24" s="193">
        <v>200</v>
      </c>
      <c r="C24" s="193">
        <v>19</v>
      </c>
      <c r="D24" s="194"/>
      <c r="E24" s="194"/>
      <c r="F24" s="193">
        <v>200</v>
      </c>
      <c r="G24" s="193">
        <v>19</v>
      </c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524</v>
      </c>
      <c r="B27" s="201"/>
      <c r="C27" s="201"/>
      <c r="D27" s="202">
        <v>57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9"/>
      <c r="E30" s="197">
        <f>E16+E25+E29</f>
        <v>40</v>
      </c>
      <c r="F30" s="229"/>
      <c r="G30" s="197">
        <f>G16+G25+G29</f>
        <v>78</v>
      </c>
      <c r="H30" s="229"/>
      <c r="I30" s="197">
        <f>I16+I25+I29</f>
        <v>156</v>
      </c>
      <c r="J30" s="22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3" sqref="J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240</v>
      </c>
      <c r="B9" s="192" t="s">
        <v>408</v>
      </c>
      <c r="C9" s="192">
        <v>19.399999999999999</v>
      </c>
      <c r="D9" s="193"/>
      <c r="E9" s="193"/>
      <c r="F9" s="194"/>
      <c r="G9" s="194"/>
      <c r="H9" s="194" t="s">
        <v>408</v>
      </c>
      <c r="I9" s="194">
        <v>19.399999999999999</v>
      </c>
      <c r="J9" s="194"/>
      <c r="K9" s="194"/>
    </row>
    <row r="10" spans="1:12" x14ac:dyDescent="0.25">
      <c r="A10" s="191" t="s">
        <v>276</v>
      </c>
      <c r="B10" s="192">
        <v>200</v>
      </c>
      <c r="C10" s="192">
        <v>17</v>
      </c>
      <c r="D10" s="193"/>
      <c r="E10" s="193"/>
      <c r="F10" s="194"/>
      <c r="G10" s="194"/>
      <c r="H10" s="194">
        <v>200</v>
      </c>
      <c r="I10" s="194">
        <v>17</v>
      </c>
      <c r="J10" s="194"/>
      <c r="K10" s="194"/>
    </row>
    <row r="11" spans="1:12" x14ac:dyDescent="0.25">
      <c r="A11" s="191" t="s">
        <v>527</v>
      </c>
      <c r="B11" s="192">
        <v>50</v>
      </c>
      <c r="C11" s="192">
        <v>12.3</v>
      </c>
      <c r="D11" s="193"/>
      <c r="E11" s="193"/>
      <c r="F11" s="194"/>
      <c r="G11" s="194"/>
      <c r="H11" s="194">
        <v>50</v>
      </c>
      <c r="I11" s="194">
        <v>12.3</v>
      </c>
      <c r="J11" s="194"/>
      <c r="K11" s="194"/>
    </row>
    <row r="12" spans="1:12" x14ac:dyDescent="0.25">
      <c r="A12" s="191" t="s">
        <v>43</v>
      </c>
      <c r="B12" s="192">
        <v>39</v>
      </c>
      <c r="C12" s="192">
        <v>7.3</v>
      </c>
      <c r="D12" s="193"/>
      <c r="E12" s="193"/>
      <c r="F12" s="194"/>
      <c r="G12" s="194"/>
      <c r="H12" s="194">
        <v>86</v>
      </c>
      <c r="I12" s="194">
        <v>16.3</v>
      </c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223</v>
      </c>
      <c r="B18" s="196">
        <v>250</v>
      </c>
      <c r="C18" s="196">
        <v>12.8</v>
      </c>
      <c r="D18" s="194"/>
      <c r="E18" s="194"/>
      <c r="F18" s="196">
        <v>250</v>
      </c>
      <c r="G18" s="196">
        <v>12.8</v>
      </c>
      <c r="H18" s="194">
        <v>250</v>
      </c>
      <c r="I18" s="194">
        <v>16.2</v>
      </c>
      <c r="J18" s="194">
        <v>250</v>
      </c>
      <c r="K18" s="194">
        <v>16.2</v>
      </c>
    </row>
    <row r="19" spans="1:11" x14ac:dyDescent="0.25">
      <c r="A19" s="200" t="s">
        <v>314</v>
      </c>
      <c r="B19" s="193">
        <v>100</v>
      </c>
      <c r="C19" s="193">
        <v>10.1</v>
      </c>
      <c r="D19" s="194"/>
      <c r="E19" s="194"/>
      <c r="F19" s="193">
        <v>100</v>
      </c>
      <c r="G19" s="193">
        <v>10.1</v>
      </c>
      <c r="H19" s="194">
        <v>100</v>
      </c>
      <c r="I19" s="194">
        <v>10.1</v>
      </c>
      <c r="J19" s="194">
        <v>100</v>
      </c>
      <c r="K19" s="194">
        <v>10.1</v>
      </c>
    </row>
    <row r="20" spans="1:11" x14ac:dyDescent="0.25">
      <c r="A20" s="200" t="s">
        <v>278</v>
      </c>
      <c r="B20" s="193">
        <v>130</v>
      </c>
      <c r="C20" s="193">
        <v>49.3</v>
      </c>
      <c r="D20" s="194"/>
      <c r="E20" s="194"/>
      <c r="F20" s="193">
        <v>130</v>
      </c>
      <c r="G20" s="193">
        <v>49.3</v>
      </c>
      <c r="H20" s="194">
        <v>150</v>
      </c>
      <c r="I20" s="194">
        <v>55.9</v>
      </c>
      <c r="J20" s="194">
        <v>150</v>
      </c>
      <c r="K20" s="194">
        <v>55.9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99</v>
      </c>
      <c r="B22" s="193"/>
      <c r="C22" s="193"/>
      <c r="D22" s="194"/>
      <c r="E22" s="194"/>
      <c r="F22" s="193"/>
      <c r="G22" s="193"/>
      <c r="H22" s="194">
        <v>200</v>
      </c>
      <c r="I22" s="194">
        <v>5.6</v>
      </c>
      <c r="J22" s="194">
        <v>200</v>
      </c>
      <c r="K22" s="194">
        <v>5.6</v>
      </c>
    </row>
    <row r="23" spans="1:11" x14ac:dyDescent="0.25">
      <c r="A23" s="200" t="s">
        <v>207</v>
      </c>
      <c r="B23" s="193">
        <v>200</v>
      </c>
      <c r="C23" s="193">
        <v>2.6</v>
      </c>
      <c r="D23" s="194"/>
      <c r="E23" s="194"/>
      <c r="F23" s="193">
        <v>200</v>
      </c>
      <c r="G23" s="193">
        <v>2.6</v>
      </c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77.999999999999986</v>
      </c>
      <c r="D25" s="196"/>
      <c r="E25" s="196"/>
      <c r="F25" s="196"/>
      <c r="G25" s="197">
        <f t="shared" si="0"/>
        <v>77.999999999999986</v>
      </c>
      <c r="H25" s="196"/>
      <c r="I25" s="197">
        <f t="shared" si="0"/>
        <v>90.999999999999986</v>
      </c>
      <c r="J25" s="196"/>
      <c r="K25" s="197">
        <f t="shared" ref="K25" si="1"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4"/>
      <c r="E30" s="197">
        <f>E16+E25+E29</f>
        <v>0</v>
      </c>
      <c r="F30" s="214"/>
      <c r="G30" s="197">
        <f>G16+G25+G29</f>
        <v>77.999999999999986</v>
      </c>
      <c r="H30" s="214"/>
      <c r="I30" s="197">
        <f>I16+I25+I29</f>
        <v>156</v>
      </c>
      <c r="J30" s="214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35" sqref="D3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487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90" t="s">
        <v>5</v>
      </c>
      <c r="C7" s="190" t="s">
        <v>6</v>
      </c>
      <c r="D7" s="190" t="s">
        <v>5</v>
      </c>
      <c r="E7" s="190" t="s">
        <v>6</v>
      </c>
      <c r="F7" s="190" t="s">
        <v>5</v>
      </c>
      <c r="G7" s="190" t="s">
        <v>6</v>
      </c>
      <c r="H7" s="190" t="s">
        <v>5</v>
      </c>
      <c r="I7" s="190" t="s">
        <v>6</v>
      </c>
      <c r="J7" s="190" t="s">
        <v>5</v>
      </c>
      <c r="K7" s="19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27.9</v>
      </c>
      <c r="D18" s="194"/>
      <c r="E18" s="194"/>
      <c r="F18" s="196">
        <v>250</v>
      </c>
      <c r="G18" s="196">
        <v>27.9</v>
      </c>
      <c r="H18" s="194">
        <v>250</v>
      </c>
      <c r="I18" s="194">
        <v>25.7</v>
      </c>
      <c r="J18" s="194">
        <v>250</v>
      </c>
      <c r="K18" s="194">
        <v>25.7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271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135</v>
      </c>
      <c r="B22" s="193">
        <v>64</v>
      </c>
      <c r="C22" s="193">
        <v>3.6</v>
      </c>
      <c r="D22" s="194"/>
      <c r="E22" s="194"/>
      <c r="F22" s="193">
        <v>64</v>
      </c>
      <c r="G22" s="193">
        <v>3.6</v>
      </c>
      <c r="H22" s="194">
        <v>64</v>
      </c>
      <c r="I22" s="194">
        <v>3.6</v>
      </c>
      <c r="J22" s="194">
        <v>64</v>
      </c>
      <c r="K22" s="194">
        <v>3.6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4"/>
      <c r="E30" s="197">
        <f>E16+E25+E29</f>
        <v>40</v>
      </c>
      <c r="F30" s="204"/>
      <c r="G30" s="197">
        <f>G16+G25+G29</f>
        <v>78</v>
      </c>
      <c r="H30" s="204"/>
      <c r="I30" s="197">
        <f>I16+I25+I29</f>
        <v>156</v>
      </c>
      <c r="J30" s="20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70" zoomScaleSheetLayoutView="100" zoomScalePageLayoutView="70" workbookViewId="0">
      <selection activeCell="A16" sqref="A16:K2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86" t="s">
        <v>5</v>
      </c>
      <c r="C7" s="186" t="s">
        <v>6</v>
      </c>
      <c r="D7" s="186" t="s">
        <v>5</v>
      </c>
      <c r="E7" s="186" t="s">
        <v>6</v>
      </c>
      <c r="F7" s="186" t="s">
        <v>5</v>
      </c>
      <c r="G7" s="186" t="s">
        <v>6</v>
      </c>
      <c r="H7" s="186" t="s">
        <v>5</v>
      </c>
      <c r="I7" s="186" t="s">
        <v>6</v>
      </c>
      <c r="J7" s="189" t="s">
        <v>5</v>
      </c>
      <c r="K7" s="18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408</v>
      </c>
      <c r="C9" s="192">
        <v>17.3</v>
      </c>
      <c r="D9" s="193" t="s">
        <v>408</v>
      </c>
      <c r="E9" s="193">
        <v>13.8</v>
      </c>
      <c r="F9" s="194"/>
      <c r="G9" s="194"/>
      <c r="H9" s="194" t="s">
        <v>408</v>
      </c>
      <c r="I9" s="194">
        <v>17.3</v>
      </c>
      <c r="J9" s="194"/>
      <c r="K9" s="194"/>
    </row>
    <row r="10" spans="1:12" x14ac:dyDescent="0.25">
      <c r="A10" s="191" t="s">
        <v>288</v>
      </c>
      <c r="B10" s="192" t="s">
        <v>485</v>
      </c>
      <c r="C10" s="192">
        <v>14.8</v>
      </c>
      <c r="D10" s="193"/>
      <c r="E10" s="193"/>
      <c r="F10" s="194"/>
      <c r="G10" s="194"/>
      <c r="H10" s="194" t="s">
        <v>485</v>
      </c>
      <c r="I10" s="194">
        <v>14.8</v>
      </c>
      <c r="J10" s="194"/>
      <c r="K10" s="194"/>
    </row>
    <row r="11" spans="1:12" x14ac:dyDescent="0.25">
      <c r="A11" s="191" t="s">
        <v>43</v>
      </c>
      <c r="B11" s="192">
        <v>109</v>
      </c>
      <c r="C11" s="192">
        <v>20.6</v>
      </c>
      <c r="D11" s="193"/>
      <c r="E11" s="193"/>
      <c r="F11" s="194"/>
      <c r="G11" s="194"/>
      <c r="H11" s="194">
        <v>156</v>
      </c>
      <c r="I11" s="194">
        <v>29.6</v>
      </c>
      <c r="J11" s="194"/>
      <c r="K11" s="194"/>
    </row>
    <row r="12" spans="1:12" x14ac:dyDescent="0.25">
      <c r="A12" s="191" t="s">
        <v>207</v>
      </c>
      <c r="B12" s="192">
        <v>200</v>
      </c>
      <c r="C12" s="192">
        <v>3.3</v>
      </c>
      <c r="D12" s="193">
        <v>200</v>
      </c>
      <c r="E12" s="193">
        <v>3.3</v>
      </c>
      <c r="F12" s="194"/>
      <c r="G12" s="194"/>
      <c r="H12" s="194">
        <v>200</v>
      </c>
      <c r="I12" s="194">
        <v>3.3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 t="shared" ref="C14:I14" si="0">SUM(C9:C13)</f>
        <v>56</v>
      </c>
      <c r="D14" s="196"/>
      <c r="E14" s="197">
        <f t="shared" si="0"/>
        <v>20.3</v>
      </c>
      <c r="F14" s="196"/>
      <c r="G14" s="196"/>
      <c r="H14" s="196"/>
      <c r="I14" s="197">
        <f t="shared" si="0"/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101</v>
      </c>
      <c r="B16" s="196">
        <v>250</v>
      </c>
      <c r="C16" s="196">
        <v>30.7</v>
      </c>
      <c r="D16" s="194"/>
      <c r="E16" s="194"/>
      <c r="F16" s="194">
        <v>250</v>
      </c>
      <c r="G16" s="194">
        <v>30.7</v>
      </c>
      <c r="H16" s="194">
        <v>250</v>
      </c>
      <c r="I16" s="194">
        <v>32.9</v>
      </c>
      <c r="J16" s="194">
        <v>250</v>
      </c>
      <c r="K16" s="194">
        <v>32.9</v>
      </c>
    </row>
    <row r="17" spans="1:11" x14ac:dyDescent="0.25">
      <c r="A17" s="200" t="s">
        <v>317</v>
      </c>
      <c r="B17" s="193">
        <v>200</v>
      </c>
      <c r="C17" s="193">
        <v>11.5</v>
      </c>
      <c r="D17" s="194"/>
      <c r="E17" s="194"/>
      <c r="F17" s="194">
        <v>200</v>
      </c>
      <c r="G17" s="194">
        <v>11.5</v>
      </c>
      <c r="H17" s="194">
        <v>200</v>
      </c>
      <c r="I17" s="194">
        <v>11.5</v>
      </c>
      <c r="J17" s="194">
        <v>200</v>
      </c>
      <c r="K17" s="194">
        <v>11.5</v>
      </c>
    </row>
    <row r="18" spans="1:11" x14ac:dyDescent="0.25">
      <c r="A18" s="200" t="s">
        <v>484</v>
      </c>
      <c r="B18" s="193">
        <v>80</v>
      </c>
      <c r="C18" s="193">
        <v>20</v>
      </c>
      <c r="D18" s="194"/>
      <c r="E18" s="194"/>
      <c r="F18" s="194">
        <v>80</v>
      </c>
      <c r="G18" s="194">
        <v>20</v>
      </c>
      <c r="H18" s="194">
        <v>80</v>
      </c>
      <c r="I18" s="194">
        <v>20</v>
      </c>
      <c r="J18" s="194">
        <v>80</v>
      </c>
      <c r="K18" s="194">
        <v>20</v>
      </c>
    </row>
    <row r="19" spans="1:11" x14ac:dyDescent="0.25">
      <c r="A19" s="200" t="s">
        <v>99</v>
      </c>
      <c r="B19" s="193">
        <v>200</v>
      </c>
      <c r="C19" s="193">
        <v>6.9</v>
      </c>
      <c r="D19" s="194"/>
      <c r="E19" s="194"/>
      <c r="F19" s="194">
        <v>200</v>
      </c>
      <c r="G19" s="194">
        <v>6.9</v>
      </c>
      <c r="H19" s="194">
        <v>200</v>
      </c>
      <c r="I19" s="194">
        <v>6.9</v>
      </c>
      <c r="J19" s="194">
        <v>200</v>
      </c>
      <c r="K19" s="194">
        <v>6.9</v>
      </c>
    </row>
    <row r="20" spans="1:11" x14ac:dyDescent="0.25">
      <c r="A20" s="200" t="s">
        <v>156</v>
      </c>
      <c r="B20" s="193"/>
      <c r="C20" s="193"/>
      <c r="D20" s="194"/>
      <c r="E20" s="194"/>
      <c r="F20" s="194"/>
      <c r="G20" s="194"/>
      <c r="H20" s="194">
        <v>94</v>
      </c>
      <c r="I20" s="194">
        <v>10.8</v>
      </c>
      <c r="J20" s="194">
        <v>94</v>
      </c>
      <c r="K20" s="194">
        <v>10.8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4">
        <v>50</v>
      </c>
      <c r="G21" s="194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40</v>
      </c>
      <c r="B22" s="193">
        <v>50</v>
      </c>
      <c r="C22" s="193">
        <v>3.2</v>
      </c>
      <c r="D22" s="194"/>
      <c r="E22" s="194"/>
      <c r="F22" s="194">
        <v>50</v>
      </c>
      <c r="G22" s="194">
        <v>3.2</v>
      </c>
      <c r="H22" s="194">
        <v>50</v>
      </c>
      <c r="I22" s="194">
        <v>3.2</v>
      </c>
      <c r="J22" s="194">
        <v>50</v>
      </c>
      <c r="K22" s="194">
        <v>3.2</v>
      </c>
    </row>
    <row r="23" spans="1:11" x14ac:dyDescent="0.25">
      <c r="A23" s="195" t="s">
        <v>77</v>
      </c>
      <c r="B23" s="196"/>
      <c r="C23" s="197">
        <f t="shared" ref="C23:I23" si="1">SUM(C16:C22)</f>
        <v>78.000000000000014</v>
      </c>
      <c r="D23" s="196"/>
      <c r="E23" s="196"/>
      <c r="F23" s="196"/>
      <c r="G23" s="197">
        <f t="shared" si="1"/>
        <v>78.000000000000014</v>
      </c>
      <c r="H23" s="196"/>
      <c r="I23" s="197">
        <f t="shared" si="1"/>
        <v>91.000000000000014</v>
      </c>
      <c r="J23" s="196"/>
      <c r="K23" s="197">
        <f t="shared" ref="K23" si="2">SUM(K16:K22)</f>
        <v>91.000000000000014</v>
      </c>
    </row>
    <row r="24" spans="1:11" x14ac:dyDescent="0.25">
      <c r="A24" s="262" t="s">
        <v>477</v>
      </c>
      <c r="B24" s="263"/>
      <c r="C24" s="263"/>
      <c r="D24" s="263"/>
      <c r="E24" s="263"/>
      <c r="F24" s="263"/>
      <c r="G24" s="263"/>
      <c r="H24" s="263"/>
      <c r="I24" s="264"/>
      <c r="J24" s="198"/>
      <c r="K24" s="198"/>
    </row>
    <row r="25" spans="1:11" x14ac:dyDescent="0.25">
      <c r="A25" s="207" t="s">
        <v>186</v>
      </c>
      <c r="B25" s="201"/>
      <c r="C25" s="201"/>
      <c r="D25" s="202">
        <v>50</v>
      </c>
      <c r="E25" s="194">
        <v>14</v>
      </c>
      <c r="F25" s="201"/>
      <c r="G25" s="201"/>
      <c r="H25" s="201"/>
      <c r="I25" s="201"/>
      <c r="J25" s="201"/>
      <c r="K25" s="201"/>
    </row>
    <row r="26" spans="1:11" x14ac:dyDescent="0.25">
      <c r="A26" s="207" t="s">
        <v>99</v>
      </c>
      <c r="B26" s="201"/>
      <c r="C26" s="201"/>
      <c r="D26" s="194">
        <v>200</v>
      </c>
      <c r="E26" s="194">
        <v>5.7</v>
      </c>
      <c r="F26" s="201"/>
      <c r="G26" s="201"/>
      <c r="H26" s="201"/>
      <c r="I26" s="201"/>
      <c r="J26" s="201"/>
      <c r="K26" s="201"/>
    </row>
    <row r="27" spans="1:11" ht="22.5" customHeight="1" x14ac:dyDescent="0.25">
      <c r="A27" s="195" t="s">
        <v>77</v>
      </c>
      <c r="B27" s="196"/>
      <c r="C27" s="196"/>
      <c r="D27" s="196"/>
      <c r="E27" s="196">
        <f>SUM(E25:E26)</f>
        <v>19.7</v>
      </c>
      <c r="F27" s="196"/>
      <c r="G27" s="196"/>
      <c r="H27" s="196"/>
      <c r="I27" s="196"/>
      <c r="J27" s="196"/>
      <c r="K27" s="196"/>
    </row>
    <row r="28" spans="1:11" x14ac:dyDescent="0.25">
      <c r="A28" s="203" t="s">
        <v>478</v>
      </c>
      <c r="B28" s="196"/>
      <c r="C28" s="197">
        <f>C14+C23+C27</f>
        <v>134</v>
      </c>
      <c r="D28" s="204"/>
      <c r="E28" s="197">
        <f>E14+E23+E27</f>
        <v>40</v>
      </c>
      <c r="F28" s="204"/>
      <c r="G28" s="197">
        <f>G14+G23+G27</f>
        <v>78.000000000000014</v>
      </c>
      <c r="H28" s="204"/>
      <c r="I28" s="197">
        <f>I14+I23+I27</f>
        <v>156</v>
      </c>
      <c r="J28" s="204"/>
      <c r="K28" s="197">
        <f>K14+K23+K27</f>
        <v>91.000000000000014</v>
      </c>
    </row>
    <row r="29" spans="1:11" ht="18.75" x14ac:dyDescent="0.3">
      <c r="A29" s="187"/>
      <c r="B29" s="188"/>
      <c r="C29" s="188"/>
      <c r="D29" s="188"/>
      <c r="E29" s="188"/>
      <c r="F29" s="188"/>
      <c r="G29" s="188"/>
      <c r="H29" s="188"/>
      <c r="I29" s="188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32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200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110</v>
      </c>
      <c r="C13" s="121">
        <v>21.6</v>
      </c>
      <c r="D13" s="12"/>
      <c r="E13" s="12"/>
      <c r="F13" s="12"/>
      <c r="G13" s="12"/>
    </row>
    <row r="14" spans="1:10" ht="18.75" x14ac:dyDescent="0.3">
      <c r="A14" s="108" t="s">
        <v>69</v>
      </c>
      <c r="B14" s="31">
        <v>45</v>
      </c>
      <c r="C14" s="121">
        <v>19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359</v>
      </c>
      <c r="B17" s="119">
        <v>200</v>
      </c>
      <c r="C17" s="119">
        <v>10.8</v>
      </c>
      <c r="D17" s="119">
        <v>200</v>
      </c>
      <c r="E17" s="120">
        <v>10.8</v>
      </c>
      <c r="F17" s="119">
        <v>200</v>
      </c>
      <c r="G17" s="120">
        <v>10.8</v>
      </c>
    </row>
    <row r="18" spans="1:10" ht="18.75" x14ac:dyDescent="0.3">
      <c r="A18" s="21" t="s">
        <v>382</v>
      </c>
      <c r="B18" s="120">
        <v>80</v>
      </c>
      <c r="C18" s="120">
        <v>18.600000000000001</v>
      </c>
      <c r="D18" s="120">
        <v>80</v>
      </c>
      <c r="E18" s="120">
        <v>18.600000000000001</v>
      </c>
      <c r="F18" s="120">
        <v>80</v>
      </c>
      <c r="G18" s="120">
        <v>18.600000000000001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11.4</v>
      </c>
      <c r="D20" s="120">
        <v>200</v>
      </c>
      <c r="E20" s="120">
        <v>11.4</v>
      </c>
      <c r="F20" s="120">
        <v>200</v>
      </c>
      <c r="G20" s="120">
        <v>11.4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43</v>
      </c>
      <c r="B22" s="122">
        <v>37</v>
      </c>
      <c r="C22" s="122">
        <v>6.9</v>
      </c>
      <c r="D22" s="122">
        <v>37</v>
      </c>
      <c r="E22" s="122">
        <v>6.9</v>
      </c>
      <c r="F22" s="122">
        <v>12</v>
      </c>
      <c r="G22" s="122">
        <v>1.9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448</v>
      </c>
      <c r="B10" s="31">
        <v>150</v>
      </c>
      <c r="C10" s="31">
        <v>15.5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81</v>
      </c>
      <c r="C13" s="121">
        <v>23.6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449</v>
      </c>
      <c r="B16" s="31">
        <v>250</v>
      </c>
      <c r="C16" s="31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450</v>
      </c>
      <c r="B17" s="119">
        <v>200</v>
      </c>
      <c r="C17" s="119">
        <v>11.6</v>
      </c>
      <c r="D17" s="119">
        <v>200</v>
      </c>
      <c r="E17" s="120">
        <v>11.6</v>
      </c>
      <c r="F17" s="119">
        <v>200</v>
      </c>
      <c r="G17" s="120">
        <v>11.6</v>
      </c>
    </row>
    <row r="18" spans="1:10" ht="18.75" x14ac:dyDescent="0.3">
      <c r="A18" s="21" t="s">
        <v>246</v>
      </c>
      <c r="B18" s="120">
        <v>100</v>
      </c>
      <c r="C18" s="120">
        <v>18.100000000000001</v>
      </c>
      <c r="D18" s="120">
        <v>100</v>
      </c>
      <c r="E18" s="120">
        <v>18.100000000000001</v>
      </c>
      <c r="F18" s="120">
        <v>100</v>
      </c>
      <c r="G18" s="120">
        <v>18.100000000000001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92</v>
      </c>
      <c r="B21" s="122">
        <v>29</v>
      </c>
      <c r="C21" s="122">
        <v>7.2</v>
      </c>
      <c r="D21" s="122">
        <v>29</v>
      </c>
      <c r="E21" s="122">
        <v>7.2</v>
      </c>
      <c r="F21" s="122">
        <v>29</v>
      </c>
      <c r="G21" s="122">
        <v>7.2</v>
      </c>
    </row>
    <row r="22" spans="1:10" ht="18.75" x14ac:dyDescent="0.3">
      <c r="A22" s="21" t="s">
        <v>39</v>
      </c>
      <c r="B22" s="122">
        <v>73</v>
      </c>
      <c r="C22" s="122">
        <v>18.399999999999999</v>
      </c>
      <c r="D22" s="122">
        <v>73</v>
      </c>
      <c r="E22" s="122">
        <v>18.399999999999999</v>
      </c>
      <c r="F22" s="122">
        <v>22</v>
      </c>
      <c r="G22" s="122">
        <v>5.4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441</v>
      </c>
      <c r="B10" s="31">
        <v>150</v>
      </c>
      <c r="C10" s="31">
        <v>14.3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442</v>
      </c>
      <c r="B16" s="31">
        <v>250</v>
      </c>
      <c r="C16" s="31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295</v>
      </c>
      <c r="B17" s="119">
        <v>200</v>
      </c>
      <c r="C17" s="119">
        <v>13.8</v>
      </c>
      <c r="D17" s="119">
        <v>200</v>
      </c>
      <c r="E17" s="120">
        <v>13.8</v>
      </c>
      <c r="F17" s="119">
        <v>200</v>
      </c>
      <c r="G17" s="120">
        <v>13.8</v>
      </c>
    </row>
    <row r="18" spans="1:10" ht="18.75" x14ac:dyDescent="0.3">
      <c r="A18" s="21" t="s">
        <v>443</v>
      </c>
      <c r="B18" s="120">
        <v>80</v>
      </c>
      <c r="C18" s="120">
        <v>21.3</v>
      </c>
      <c r="D18" s="120">
        <v>80</v>
      </c>
      <c r="E18" s="120">
        <v>21.3</v>
      </c>
      <c r="F18" s="120">
        <v>80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301</v>
      </c>
      <c r="B21" s="122" t="s">
        <v>445</v>
      </c>
      <c r="C21" s="122">
        <v>13.3</v>
      </c>
      <c r="D21" s="122" t="s">
        <v>445</v>
      </c>
      <c r="E21" s="122">
        <v>13.3</v>
      </c>
      <c r="F21" s="122" t="s">
        <v>446</v>
      </c>
      <c r="G21" s="122">
        <v>16.2</v>
      </c>
    </row>
    <row r="22" spans="1:10" ht="18.75" x14ac:dyDescent="0.3">
      <c r="A22" s="21" t="s">
        <v>444</v>
      </c>
      <c r="B22" s="122">
        <v>80</v>
      </c>
      <c r="C22" s="122">
        <v>15.9</v>
      </c>
      <c r="D22" s="122">
        <v>80</v>
      </c>
      <c r="E22" s="122">
        <v>15.9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207</v>
      </c>
      <c r="B10" s="31">
        <v>200</v>
      </c>
      <c r="C10" s="31">
        <v>2.8</v>
      </c>
      <c r="D10" s="12"/>
      <c r="E10" s="12"/>
      <c r="F10" s="12"/>
      <c r="G10" s="12"/>
    </row>
    <row r="11" spans="1:10" ht="18.75" x14ac:dyDescent="0.3">
      <c r="A11" s="18" t="s">
        <v>437</v>
      </c>
      <c r="B11" s="119">
        <v>120</v>
      </c>
      <c r="C11" s="31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31">
        <v>200</v>
      </c>
      <c r="C13" s="121">
        <v>34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83</v>
      </c>
      <c r="C14" s="121">
        <v>20.7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438</v>
      </c>
      <c r="B17" s="119">
        <v>200</v>
      </c>
      <c r="C17" s="119">
        <v>15.6</v>
      </c>
      <c r="D17" s="119">
        <v>200</v>
      </c>
      <c r="E17" s="120">
        <v>15.6</v>
      </c>
      <c r="F17" s="119">
        <v>200</v>
      </c>
      <c r="G17" s="120">
        <v>15.6</v>
      </c>
    </row>
    <row r="18" spans="1:10" ht="18.75" x14ac:dyDescent="0.3">
      <c r="A18" s="21" t="s">
        <v>439</v>
      </c>
      <c r="B18" s="120">
        <v>80</v>
      </c>
      <c r="C18" s="120">
        <v>21.6</v>
      </c>
      <c r="D18" s="120">
        <v>80</v>
      </c>
      <c r="E18" s="120">
        <v>21.6</v>
      </c>
      <c r="F18" s="120">
        <v>80</v>
      </c>
      <c r="G18" s="120">
        <v>21.6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308</v>
      </c>
      <c r="B21" s="122">
        <v>58</v>
      </c>
      <c r="C21" s="122">
        <v>10.8</v>
      </c>
      <c r="D21" s="122">
        <v>58</v>
      </c>
      <c r="E21" s="122">
        <v>10.8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31">
        <v>200</v>
      </c>
      <c r="C10" s="31">
        <v>11.2</v>
      </c>
      <c r="D10" s="12"/>
      <c r="E10" s="12"/>
      <c r="F10" s="12"/>
      <c r="G10" s="12"/>
    </row>
    <row r="11" spans="1:10" ht="18.75" x14ac:dyDescent="0.3">
      <c r="A11" s="18" t="s">
        <v>142</v>
      </c>
      <c r="B11" s="119">
        <v>150</v>
      </c>
      <c r="C11" s="31">
        <v>12.3</v>
      </c>
      <c r="D11" s="12"/>
      <c r="E11" s="12"/>
      <c r="F11" s="12"/>
      <c r="G11" s="12"/>
    </row>
    <row r="12" spans="1:10" ht="18.75" x14ac:dyDescent="0.3">
      <c r="A12" s="18" t="s">
        <v>332</v>
      </c>
      <c r="B12" s="31" t="s">
        <v>356</v>
      </c>
      <c r="C12" s="121">
        <v>5.5</v>
      </c>
      <c r="D12" s="12"/>
      <c r="E12" s="12"/>
      <c r="F12" s="12"/>
      <c r="G12" s="12"/>
    </row>
    <row r="13" spans="1:10" ht="18.75" x14ac:dyDescent="0.3">
      <c r="A13" s="18" t="s">
        <v>432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345</v>
      </c>
      <c r="B17" s="119">
        <v>200</v>
      </c>
      <c r="C17" s="119">
        <v>9.6999999999999993</v>
      </c>
      <c r="D17" s="119">
        <v>200</v>
      </c>
      <c r="E17" s="120">
        <v>9.6999999999999993</v>
      </c>
      <c r="F17" s="119">
        <v>200</v>
      </c>
      <c r="G17" s="120">
        <v>9.6999999999999993</v>
      </c>
    </row>
    <row r="18" spans="1:10" ht="18.75" x14ac:dyDescent="0.3">
      <c r="A18" s="21" t="s">
        <v>433</v>
      </c>
      <c r="B18" s="120">
        <v>80</v>
      </c>
      <c r="C18" s="120">
        <v>17.100000000000001</v>
      </c>
      <c r="D18" s="120">
        <v>80</v>
      </c>
      <c r="E18" s="120">
        <v>17.100000000000001</v>
      </c>
      <c r="F18" s="120">
        <v>80</v>
      </c>
      <c r="G18" s="120">
        <v>17.100000000000001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9.5</v>
      </c>
      <c r="D20" s="120">
        <v>200</v>
      </c>
      <c r="E20" s="120">
        <v>9.5</v>
      </c>
      <c r="F20" s="120">
        <v>200</v>
      </c>
      <c r="G20" s="120">
        <v>9.5</v>
      </c>
    </row>
    <row r="21" spans="1:10" ht="18.75" x14ac:dyDescent="0.3">
      <c r="A21" s="21" t="s">
        <v>434</v>
      </c>
      <c r="B21" s="122">
        <v>60</v>
      </c>
      <c r="C21" s="122">
        <v>15.3</v>
      </c>
      <c r="D21" s="122">
        <v>60</v>
      </c>
      <c r="E21" s="122">
        <v>15.3</v>
      </c>
      <c r="F21" s="122">
        <v>60</v>
      </c>
      <c r="G21" s="122">
        <v>15.3</v>
      </c>
    </row>
    <row r="22" spans="1:10" ht="18.75" x14ac:dyDescent="0.3">
      <c r="A22" s="21" t="s">
        <v>332</v>
      </c>
      <c r="B22" s="122" t="s">
        <v>435</v>
      </c>
      <c r="C22" s="122">
        <v>13</v>
      </c>
      <c r="D22" s="122" t="s">
        <v>435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31">
        <v>200</v>
      </c>
      <c r="C10" s="31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9">
        <v>100</v>
      </c>
      <c r="C11" s="31">
        <v>28.3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115</v>
      </c>
      <c r="C13" s="121">
        <v>20.7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109</v>
      </c>
      <c r="B16" s="31">
        <v>250</v>
      </c>
      <c r="C16" s="31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9">
        <v>140</v>
      </c>
      <c r="C17" s="119">
        <v>14.6</v>
      </c>
      <c r="D17" s="119">
        <v>140</v>
      </c>
      <c r="E17" s="120">
        <v>14.6</v>
      </c>
      <c r="F17" s="119">
        <v>140</v>
      </c>
      <c r="G17" s="120">
        <v>14.6</v>
      </c>
    </row>
    <row r="18" spans="1:10" ht="18.75" x14ac:dyDescent="0.3">
      <c r="A18" s="21" t="s">
        <v>86</v>
      </c>
      <c r="B18" s="120">
        <v>120</v>
      </c>
      <c r="C18" s="120">
        <v>26.1</v>
      </c>
      <c r="D18" s="120">
        <v>120</v>
      </c>
      <c r="E18" s="120">
        <v>26.1</v>
      </c>
      <c r="F18" s="120">
        <v>110</v>
      </c>
      <c r="G18" s="120">
        <v>25.4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16.899999999999999</v>
      </c>
      <c r="D20" s="120">
        <v>200</v>
      </c>
      <c r="E20" s="120">
        <v>16.899999999999999</v>
      </c>
      <c r="F20" s="120">
        <v>200</v>
      </c>
      <c r="G20" s="120">
        <v>16.899999999999999</v>
      </c>
    </row>
    <row r="21" spans="1:10" ht="18.75" x14ac:dyDescent="0.3">
      <c r="A21" s="21" t="s">
        <v>43</v>
      </c>
      <c r="B21" s="122">
        <v>56</v>
      </c>
      <c r="C21" s="122">
        <v>10.1</v>
      </c>
      <c r="D21" s="122">
        <v>56</v>
      </c>
      <c r="E21" s="122">
        <v>10.1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4" t="s">
        <v>5</v>
      </c>
      <c r="C8" s="184" t="s">
        <v>6</v>
      </c>
      <c r="D8" s="184" t="s">
        <v>5</v>
      </c>
      <c r="E8" s="184" t="s">
        <v>6</v>
      </c>
      <c r="F8" s="184" t="s">
        <v>5</v>
      </c>
      <c r="G8" s="184" t="s">
        <v>6</v>
      </c>
      <c r="J8" s="22"/>
    </row>
    <row r="9" spans="1:10" ht="18.75" x14ac:dyDescent="0.3">
      <c r="A9" s="18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120</v>
      </c>
      <c r="C10" s="31">
        <v>11.4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467</v>
      </c>
      <c r="C12" s="121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127</v>
      </c>
      <c r="C13" s="121">
        <v>31.7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472</v>
      </c>
      <c r="B18" s="120">
        <v>100</v>
      </c>
      <c r="C18" s="120">
        <v>43.1</v>
      </c>
      <c r="D18" s="120">
        <v>100</v>
      </c>
      <c r="E18" s="120">
        <v>43.1</v>
      </c>
      <c r="F18" s="120">
        <v>100</v>
      </c>
      <c r="G18" s="120">
        <v>43.1</v>
      </c>
    </row>
    <row r="19" spans="1:10" ht="18.75" x14ac:dyDescent="0.3">
      <c r="A19" s="21" t="s">
        <v>207</v>
      </c>
      <c r="B19" s="120">
        <v>200</v>
      </c>
      <c r="C19" s="120">
        <v>4.3</v>
      </c>
      <c r="D19" s="120">
        <v>200</v>
      </c>
      <c r="E19" s="120">
        <v>4.3</v>
      </c>
      <c r="F19" s="120">
        <v>200</v>
      </c>
      <c r="G19" s="120">
        <v>4.3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63</v>
      </c>
      <c r="B21" s="122">
        <v>21</v>
      </c>
      <c r="C21" s="122">
        <v>7.4</v>
      </c>
      <c r="D21" s="122">
        <v>21</v>
      </c>
      <c r="E21" s="122">
        <v>7.4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288</v>
      </c>
      <c r="B12" s="185" t="s">
        <v>470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96</v>
      </c>
      <c r="C13" s="121">
        <v>17.2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367</v>
      </c>
      <c r="B16" s="31">
        <v>250</v>
      </c>
      <c r="C16" s="31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224</v>
      </c>
      <c r="B17" s="119">
        <v>150</v>
      </c>
      <c r="C17" s="119">
        <v>15.6</v>
      </c>
      <c r="D17" s="119">
        <v>150</v>
      </c>
      <c r="E17" s="120">
        <v>15.6</v>
      </c>
      <c r="F17" s="119">
        <v>150</v>
      </c>
      <c r="G17" s="120">
        <v>15.6</v>
      </c>
    </row>
    <row r="18" spans="1:10" ht="18.75" x14ac:dyDescent="0.3">
      <c r="A18" s="21" t="s">
        <v>278</v>
      </c>
      <c r="B18" s="120">
        <v>110</v>
      </c>
      <c r="C18" s="120">
        <v>29.3</v>
      </c>
      <c r="D18" s="120">
        <v>110</v>
      </c>
      <c r="E18" s="120">
        <v>29.3</v>
      </c>
      <c r="F18" s="120">
        <v>110</v>
      </c>
      <c r="G18" s="120">
        <v>25.3</v>
      </c>
    </row>
    <row r="19" spans="1:10" ht="18.75" x14ac:dyDescent="0.3">
      <c r="A19" s="21" t="s">
        <v>469</v>
      </c>
      <c r="B19" s="120">
        <v>200</v>
      </c>
      <c r="C19" s="120">
        <v>7.5</v>
      </c>
      <c r="D19" s="120">
        <v>200</v>
      </c>
      <c r="E19" s="120">
        <v>7.5</v>
      </c>
      <c r="F19" s="120">
        <v>200</v>
      </c>
      <c r="G19" s="120">
        <v>7.5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41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130</v>
      </c>
      <c r="C10" s="31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9">
        <v>200</v>
      </c>
      <c r="C11" s="31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64</v>
      </c>
      <c r="C13" s="121">
        <v>16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341</v>
      </c>
      <c r="B16" s="31">
        <v>250</v>
      </c>
      <c r="C16" s="31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200</v>
      </c>
      <c r="G17" s="120">
        <v>13.1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125</v>
      </c>
      <c r="B20" s="120">
        <v>200</v>
      </c>
      <c r="C20" s="120">
        <v>5.2</v>
      </c>
      <c r="D20" s="120">
        <v>200</v>
      </c>
      <c r="E20" s="120">
        <v>5.2</v>
      </c>
      <c r="F20" s="120">
        <v>200</v>
      </c>
      <c r="G20" s="120">
        <v>5.2</v>
      </c>
    </row>
    <row r="21" spans="1:10" ht="18.75" x14ac:dyDescent="0.3">
      <c r="A21" s="21" t="s">
        <v>115</v>
      </c>
      <c r="B21" s="122">
        <v>66</v>
      </c>
      <c r="C21" s="122">
        <v>13</v>
      </c>
      <c r="D21" s="122">
        <v>66</v>
      </c>
      <c r="E21" s="122">
        <v>13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460</v>
      </c>
      <c r="C10" s="31">
        <v>45.7</v>
      </c>
      <c r="D10" s="12"/>
      <c r="E10" s="12"/>
      <c r="F10" s="12"/>
      <c r="G10" s="12"/>
    </row>
    <row r="11" spans="1:10" ht="18.75" x14ac:dyDescent="0.3">
      <c r="A11" s="18" t="s">
        <v>116</v>
      </c>
      <c r="B11" s="119">
        <v>200</v>
      </c>
      <c r="C11" s="31">
        <v>12.9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6.4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113</v>
      </c>
      <c r="B17" s="119">
        <v>140</v>
      </c>
      <c r="C17" s="119">
        <v>22.1</v>
      </c>
      <c r="D17" s="119">
        <v>140</v>
      </c>
      <c r="E17" s="120">
        <v>22.1</v>
      </c>
      <c r="F17" s="119">
        <v>130</v>
      </c>
      <c r="G17" s="120">
        <v>21.1</v>
      </c>
    </row>
    <row r="18" spans="1:10" ht="18.75" x14ac:dyDescent="0.3">
      <c r="A18" s="21" t="s">
        <v>300</v>
      </c>
      <c r="B18" s="120">
        <v>80</v>
      </c>
      <c r="C18" s="120">
        <v>18.3</v>
      </c>
      <c r="D18" s="120">
        <v>80</v>
      </c>
      <c r="E18" s="120">
        <v>18.3</v>
      </c>
      <c r="F18" s="120">
        <v>80</v>
      </c>
      <c r="G18" s="120">
        <v>18.3</v>
      </c>
    </row>
    <row r="19" spans="1:10" ht="18.75" x14ac:dyDescent="0.3">
      <c r="A19" s="21" t="s">
        <v>290</v>
      </c>
      <c r="B19" s="120">
        <v>200</v>
      </c>
      <c r="C19" s="120">
        <v>13.5</v>
      </c>
      <c r="D19" s="120">
        <v>200</v>
      </c>
      <c r="E19" s="120">
        <v>13.5</v>
      </c>
      <c r="F19" s="120">
        <v>200</v>
      </c>
      <c r="G19" s="120">
        <v>13.5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39</v>
      </c>
      <c r="B21" s="122">
        <v>66</v>
      </c>
      <c r="C21" s="122">
        <v>12</v>
      </c>
      <c r="D21" s="122">
        <v>66</v>
      </c>
      <c r="E21" s="122">
        <v>12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130</v>
      </c>
      <c r="C10" s="31">
        <v>12.6</v>
      </c>
      <c r="D10" s="12"/>
      <c r="E10" s="12"/>
      <c r="F10" s="12"/>
      <c r="G10" s="12"/>
    </row>
    <row r="11" spans="1:10" ht="18.75" x14ac:dyDescent="0.3">
      <c r="A11" s="18" t="s">
        <v>458</v>
      </c>
      <c r="B11" s="119">
        <v>200</v>
      </c>
      <c r="C11" s="31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121">
        <v>35.200000000000003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295</v>
      </c>
      <c r="B17" s="119">
        <v>200</v>
      </c>
      <c r="C17" s="119">
        <v>13.9</v>
      </c>
      <c r="D17" s="119">
        <v>200</v>
      </c>
      <c r="E17" s="120">
        <v>13.9</v>
      </c>
      <c r="F17" s="119">
        <v>100</v>
      </c>
      <c r="G17" s="120">
        <v>9.6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324</v>
      </c>
      <c r="B19" s="120">
        <v>200</v>
      </c>
      <c r="C19" s="120">
        <v>4.7</v>
      </c>
      <c r="D19" s="120">
        <v>200</v>
      </c>
      <c r="E19" s="120">
        <v>4.7</v>
      </c>
      <c r="F19" s="120">
        <v>200</v>
      </c>
      <c r="G19" s="120">
        <v>4.7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135</v>
      </c>
      <c r="B21" s="122">
        <v>58</v>
      </c>
      <c r="C21" s="122">
        <v>11.1</v>
      </c>
      <c r="D21" s="122">
        <v>58</v>
      </c>
      <c r="E21" s="122">
        <v>11.1</v>
      </c>
      <c r="F21" s="122">
        <v>13</v>
      </c>
      <c r="G21" s="122">
        <v>2.4</v>
      </c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19.5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463</v>
      </c>
      <c r="B12" s="31" t="s">
        <v>464</v>
      </c>
      <c r="C12" s="121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31">
        <v>45</v>
      </c>
      <c r="C13" s="121">
        <v>19.899999999999999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75</v>
      </c>
      <c r="C14" s="121">
        <v>18.7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9">
        <v>240</v>
      </c>
      <c r="C17" s="119">
        <v>47.9</v>
      </c>
      <c r="D17" s="119">
        <v>240</v>
      </c>
      <c r="E17" s="120">
        <v>47.9</v>
      </c>
      <c r="F17" s="119">
        <v>220</v>
      </c>
      <c r="G17" s="120">
        <v>34.9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81</v>
      </c>
      <c r="B19" s="120">
        <v>200</v>
      </c>
      <c r="C19" s="120">
        <v>22</v>
      </c>
      <c r="D19" s="120">
        <v>200</v>
      </c>
      <c r="E19" s="120">
        <v>22</v>
      </c>
      <c r="F19" s="120">
        <v>200</v>
      </c>
      <c r="G19" s="120">
        <v>22</v>
      </c>
    </row>
    <row r="20" spans="1:10" ht="18.75" x14ac:dyDescent="0.3">
      <c r="A20" s="21"/>
      <c r="B20" s="122"/>
      <c r="C20" s="122"/>
      <c r="D20" s="122"/>
      <c r="E20" s="122"/>
      <c r="F20" s="122"/>
      <c r="G20" s="122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461</v>
      </c>
      <c r="B10" s="31" t="s">
        <v>408</v>
      </c>
      <c r="C10" s="31">
        <v>12.2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55</v>
      </c>
      <c r="C13" s="121">
        <v>12.2</v>
      </c>
      <c r="D13" s="12"/>
      <c r="E13" s="12"/>
      <c r="F13" s="12"/>
      <c r="G13" s="12"/>
    </row>
    <row r="14" spans="1:10" ht="18.75" x14ac:dyDescent="0.3">
      <c r="A14" s="108" t="s">
        <v>68</v>
      </c>
      <c r="B14" s="31">
        <v>200</v>
      </c>
      <c r="C14" s="121">
        <v>35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438</v>
      </c>
      <c r="B17" s="119">
        <v>200</v>
      </c>
      <c r="C17" s="119">
        <v>14.6</v>
      </c>
      <c r="D17" s="119">
        <v>200</v>
      </c>
      <c r="E17" s="120">
        <v>14.6</v>
      </c>
      <c r="F17" s="119">
        <v>140</v>
      </c>
      <c r="G17" s="120">
        <v>11.6</v>
      </c>
    </row>
    <row r="18" spans="1:10" ht="18.75" x14ac:dyDescent="0.3">
      <c r="A18" s="21" t="s">
        <v>473</v>
      </c>
      <c r="B18" s="120">
        <v>100</v>
      </c>
      <c r="C18" s="120">
        <v>25.6</v>
      </c>
      <c r="D18" s="120">
        <v>100</v>
      </c>
      <c r="E18" s="120">
        <v>25.6</v>
      </c>
      <c r="F18" s="120">
        <v>100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13.1</v>
      </c>
      <c r="D20" s="120">
        <v>200</v>
      </c>
      <c r="E20" s="120">
        <v>13.1</v>
      </c>
      <c r="F20" s="120">
        <v>200</v>
      </c>
      <c r="G20" s="120">
        <v>13.3</v>
      </c>
    </row>
    <row r="21" spans="1:10" ht="18.75" x14ac:dyDescent="0.3">
      <c r="A21" s="21" t="s">
        <v>63</v>
      </c>
      <c r="B21" s="122">
        <v>29</v>
      </c>
      <c r="C21" s="122">
        <v>10.199999999999999</v>
      </c>
      <c r="D21" s="122">
        <v>29</v>
      </c>
      <c r="E21" s="122">
        <v>10.199999999999999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150</v>
      </c>
      <c r="C10" s="31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356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116</v>
      </c>
      <c r="C13" s="121">
        <v>29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270</v>
      </c>
      <c r="B17" s="119">
        <v>200</v>
      </c>
      <c r="C17" s="119">
        <v>9.9</v>
      </c>
      <c r="D17" s="119">
        <v>200</v>
      </c>
      <c r="E17" s="120">
        <v>9.9</v>
      </c>
      <c r="F17" s="119">
        <v>200</v>
      </c>
      <c r="G17" s="120">
        <v>9.9</v>
      </c>
    </row>
    <row r="18" spans="1:10" ht="18.75" x14ac:dyDescent="0.3">
      <c r="A18" s="21" t="s">
        <v>457</v>
      </c>
      <c r="B18" s="120">
        <v>80</v>
      </c>
      <c r="C18" s="120">
        <v>21.1</v>
      </c>
      <c r="D18" s="120">
        <v>80</v>
      </c>
      <c r="E18" s="120">
        <v>21.1</v>
      </c>
      <c r="F18" s="120">
        <v>80</v>
      </c>
      <c r="G18" s="120">
        <v>21.1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43</v>
      </c>
      <c r="B20" s="120">
        <v>56</v>
      </c>
      <c r="C20" s="120">
        <v>14</v>
      </c>
      <c r="D20" s="120">
        <v>56</v>
      </c>
      <c r="E20" s="120">
        <v>14</v>
      </c>
      <c r="F20" s="120">
        <v>44</v>
      </c>
      <c r="G20" s="120">
        <v>11.1</v>
      </c>
    </row>
    <row r="21" spans="1:10" ht="18.75" x14ac:dyDescent="0.3">
      <c r="A21" s="21" t="s">
        <v>99</v>
      </c>
      <c r="B21" s="122">
        <v>200</v>
      </c>
      <c r="C21" s="122">
        <v>9.5</v>
      </c>
      <c r="D21" s="122">
        <v>200</v>
      </c>
      <c r="E21" s="122">
        <v>9.5</v>
      </c>
      <c r="F21" s="122">
        <v>200</v>
      </c>
      <c r="G21" s="122">
        <v>9.5</v>
      </c>
    </row>
    <row r="22" spans="1:10" ht="18.75" x14ac:dyDescent="0.3">
      <c r="A22" s="21" t="s">
        <v>332</v>
      </c>
      <c r="B22" s="122" t="s">
        <v>127</v>
      </c>
      <c r="C22" s="122">
        <v>10.1</v>
      </c>
      <c r="D22" s="122" t="s">
        <v>127</v>
      </c>
      <c r="E22" s="122">
        <v>10.1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354</v>
      </c>
      <c r="B10" s="31">
        <v>150</v>
      </c>
      <c r="C10" s="31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29</v>
      </c>
      <c r="C13" s="121">
        <v>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455</v>
      </c>
      <c r="B17" s="119">
        <v>250</v>
      </c>
      <c r="C17" s="119">
        <v>41.6</v>
      </c>
      <c r="D17" s="119">
        <v>250</v>
      </c>
      <c r="E17" s="120">
        <v>41.6</v>
      </c>
      <c r="F17" s="119">
        <v>230</v>
      </c>
      <c r="G17" s="120">
        <v>37.6</v>
      </c>
    </row>
    <row r="18" spans="1:10" ht="18.75" x14ac:dyDescent="0.3">
      <c r="A18" s="21" t="s">
        <v>52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135</v>
      </c>
      <c r="B20" s="120">
        <v>26</v>
      </c>
      <c r="C20" s="120">
        <v>5.4</v>
      </c>
      <c r="D20" s="120">
        <v>26</v>
      </c>
      <c r="E20" s="120">
        <v>5.4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90</v>
      </c>
      <c r="B10" s="31">
        <v>83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133</v>
      </c>
      <c r="B17" s="119">
        <v>200</v>
      </c>
      <c r="C17" s="119">
        <v>15.3</v>
      </c>
      <c r="D17" s="119">
        <v>200</v>
      </c>
      <c r="E17" s="120">
        <v>15.3</v>
      </c>
      <c r="F17" s="119">
        <v>200</v>
      </c>
      <c r="G17" s="120">
        <v>15.3</v>
      </c>
    </row>
    <row r="18" spans="1:10" ht="18.75" x14ac:dyDescent="0.3">
      <c r="A18" s="21" t="s">
        <v>410</v>
      </c>
      <c r="B18" s="120">
        <v>80</v>
      </c>
      <c r="C18" s="120">
        <v>19.3</v>
      </c>
      <c r="D18" s="120">
        <v>80</v>
      </c>
      <c r="E18" s="120">
        <v>19.3</v>
      </c>
      <c r="F18" s="120">
        <v>80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6.4</v>
      </c>
      <c r="D21" s="122">
        <v>50</v>
      </c>
      <c r="E21" s="122">
        <v>6.4</v>
      </c>
      <c r="F21" s="122">
        <v>50</v>
      </c>
      <c r="G21" s="122">
        <v>6.4</v>
      </c>
    </row>
    <row r="22" spans="1:10" ht="18.75" x14ac:dyDescent="0.3">
      <c r="A22" s="21" t="s">
        <v>43</v>
      </c>
      <c r="B22" s="122">
        <v>52</v>
      </c>
      <c r="C22" s="122">
        <v>13</v>
      </c>
      <c r="D22" s="122">
        <v>50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53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426</v>
      </c>
      <c r="B10" s="31" t="s">
        <v>427</v>
      </c>
      <c r="C10" s="31">
        <v>25.9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21</v>
      </c>
      <c r="C12" s="121">
        <v>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133</v>
      </c>
      <c r="B17" s="119">
        <v>200</v>
      </c>
      <c r="C17" s="119">
        <v>14.5</v>
      </c>
      <c r="D17" s="119">
        <v>200</v>
      </c>
      <c r="E17" s="120">
        <v>14.5</v>
      </c>
      <c r="F17" s="119">
        <v>100</v>
      </c>
      <c r="G17" s="120">
        <v>9.4</v>
      </c>
    </row>
    <row r="18" spans="1:10" ht="18.75" x14ac:dyDescent="0.3">
      <c r="A18" s="21" t="s">
        <v>271</v>
      </c>
      <c r="B18" s="120">
        <v>80</v>
      </c>
      <c r="C18" s="120">
        <v>27</v>
      </c>
      <c r="D18" s="120">
        <v>80</v>
      </c>
      <c r="E18" s="120">
        <v>27</v>
      </c>
      <c r="F18" s="120">
        <v>80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118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301</v>
      </c>
      <c r="B22" s="122" t="s">
        <v>291</v>
      </c>
      <c r="C22" s="122">
        <v>4.3</v>
      </c>
      <c r="D22" s="122" t="s">
        <v>291</v>
      </c>
      <c r="E22" s="122">
        <v>4.3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172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</row>
    <row r="9" spans="1:7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173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174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175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123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176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177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66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7:A8"/>
    <mergeCell ref="D7:E7"/>
    <mergeCell ref="F7:G7"/>
    <mergeCell ref="B7:C7"/>
    <mergeCell ref="D9:G9"/>
    <mergeCell ref="B9:C9"/>
    <mergeCell ref="A1:G1"/>
    <mergeCell ref="A2:G2"/>
    <mergeCell ref="A4:G4"/>
    <mergeCell ref="A5:G5"/>
    <mergeCell ref="A6:G6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344</v>
      </c>
      <c r="B10" s="31">
        <v>150</v>
      </c>
      <c r="C10" s="31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346</v>
      </c>
      <c r="C12" s="31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11.3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31">
        <v>250</v>
      </c>
      <c r="C15" s="31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345</v>
      </c>
      <c r="B16" s="12">
        <v>200</v>
      </c>
      <c r="C16" s="12">
        <v>7.5</v>
      </c>
      <c r="D16" s="12">
        <v>200</v>
      </c>
      <c r="E16" s="12">
        <v>7.5</v>
      </c>
      <c r="F16" s="52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123</v>
      </c>
      <c r="B19" s="12">
        <v>200</v>
      </c>
      <c r="C19" s="12">
        <v>10.5</v>
      </c>
      <c r="D19" s="12">
        <v>200</v>
      </c>
      <c r="E19" s="12">
        <v>10.5</v>
      </c>
      <c r="F19" s="52">
        <v>200</v>
      </c>
      <c r="G19" s="12">
        <v>10.5</v>
      </c>
      <c r="J19" s="53"/>
    </row>
    <row r="20" spans="1:10" ht="18.75" x14ac:dyDescent="0.3">
      <c r="A20" s="21" t="s">
        <v>174</v>
      </c>
      <c r="B20" s="12">
        <v>61</v>
      </c>
      <c r="C20" s="12">
        <v>12.2</v>
      </c>
      <c r="D20" s="12">
        <v>61</v>
      </c>
      <c r="E20" s="12">
        <v>12.2</v>
      </c>
      <c r="F20" s="52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2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340</v>
      </c>
      <c r="B10" s="31">
        <v>150</v>
      </c>
      <c r="C10" s="31">
        <v>10.199999999999999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13.4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8.4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341</v>
      </c>
      <c r="B15" s="31">
        <v>250</v>
      </c>
      <c r="C15" s="31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295</v>
      </c>
      <c r="B16" s="12">
        <v>100</v>
      </c>
      <c r="C16" s="12">
        <v>7.5</v>
      </c>
      <c r="D16" s="12">
        <v>100</v>
      </c>
      <c r="E16" s="12">
        <v>7.5</v>
      </c>
      <c r="F16" s="52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2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272</v>
      </c>
      <c r="B19" s="12">
        <v>200</v>
      </c>
      <c r="C19" s="12">
        <v>3.5</v>
      </c>
      <c r="D19" s="12">
        <v>200</v>
      </c>
      <c r="E19" s="12">
        <v>3.5</v>
      </c>
      <c r="F19" s="52">
        <v>200</v>
      </c>
      <c r="G19" s="12">
        <v>3.5</v>
      </c>
      <c r="J19" s="53"/>
    </row>
    <row r="20" spans="1:10" ht="18.75" x14ac:dyDescent="0.3">
      <c r="A20" s="21" t="s">
        <v>342</v>
      </c>
      <c r="B20" s="12">
        <v>56</v>
      </c>
      <c r="C20" s="12">
        <v>6.3</v>
      </c>
      <c r="D20" s="12">
        <v>56</v>
      </c>
      <c r="E20" s="12">
        <v>6.3</v>
      </c>
      <c r="F20" s="52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2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9">
        <v>45</v>
      </c>
      <c r="C11" s="31">
        <v>20</v>
      </c>
      <c r="D11" s="12"/>
      <c r="E11" s="12"/>
      <c r="F11" s="12"/>
      <c r="G11" s="12"/>
    </row>
    <row r="12" spans="1:10" ht="18.75" x14ac:dyDescent="0.3">
      <c r="A12" s="18" t="s">
        <v>418</v>
      </c>
      <c r="B12" s="31" t="s">
        <v>421</v>
      </c>
      <c r="C12" s="121">
        <v>9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139</v>
      </c>
      <c r="B17" s="119">
        <v>240</v>
      </c>
      <c r="C17" s="119">
        <v>35</v>
      </c>
      <c r="D17" s="119">
        <v>240</v>
      </c>
      <c r="E17" s="120">
        <v>35</v>
      </c>
      <c r="F17" s="119">
        <v>240</v>
      </c>
      <c r="G17" s="120">
        <v>35</v>
      </c>
    </row>
    <row r="18" spans="1:10" ht="18.75" x14ac:dyDescent="0.3">
      <c r="A18" s="21" t="s">
        <v>419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212</v>
      </c>
      <c r="B20" s="120" t="s">
        <v>420</v>
      </c>
      <c r="C20" s="120">
        <v>18.399999999999999</v>
      </c>
      <c r="D20" s="120" t="s">
        <v>420</v>
      </c>
      <c r="E20" s="120">
        <v>18.399999999999999</v>
      </c>
      <c r="F20" s="120"/>
      <c r="G20" s="120"/>
    </row>
    <row r="21" spans="1:10" ht="18.75" x14ac:dyDescent="0.3">
      <c r="A21" s="21" t="s">
        <v>332</v>
      </c>
      <c r="B21" s="122"/>
      <c r="C21" s="122"/>
      <c r="D21" s="122"/>
      <c r="E21" s="122"/>
      <c r="F21" s="122" t="s">
        <v>303</v>
      </c>
      <c r="G21" s="122">
        <v>5.4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120</v>
      </c>
      <c r="C10" s="31">
        <v>14.6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16</v>
      </c>
      <c r="B16" s="31">
        <v>250</v>
      </c>
      <c r="C16" s="31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110</v>
      </c>
      <c r="G17" s="120">
        <v>8.3000000000000007</v>
      </c>
    </row>
    <row r="18" spans="1:10" ht="18.75" x14ac:dyDescent="0.3">
      <c r="A18" s="21" t="s">
        <v>416</v>
      </c>
      <c r="B18" s="120">
        <v>100</v>
      </c>
      <c r="C18" s="120">
        <v>30.7</v>
      </c>
      <c r="D18" s="120">
        <v>100</v>
      </c>
      <c r="E18" s="120">
        <v>30.7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13.4</v>
      </c>
      <c r="D20" s="120">
        <v>200</v>
      </c>
      <c r="E20" s="120">
        <v>13.4</v>
      </c>
      <c r="F20" s="120">
        <v>200</v>
      </c>
      <c r="G20" s="120">
        <v>10.3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162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161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166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163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164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118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100</v>
      </c>
      <c r="C17" s="119">
        <v>7.7</v>
      </c>
      <c r="D17" s="119">
        <v>100</v>
      </c>
      <c r="E17" s="120">
        <v>7.7</v>
      </c>
      <c r="F17" s="119">
        <v>100</v>
      </c>
      <c r="G17" s="120">
        <v>7.7</v>
      </c>
    </row>
    <row r="18" spans="1:10" ht="18.75" x14ac:dyDescent="0.3">
      <c r="A18" s="21" t="s">
        <v>423</v>
      </c>
      <c r="B18" s="120">
        <v>100</v>
      </c>
      <c r="C18" s="120">
        <v>17.899999999999999</v>
      </c>
      <c r="D18" s="120">
        <v>100</v>
      </c>
      <c r="E18" s="120">
        <v>17.899999999999999</v>
      </c>
      <c r="F18" s="120">
        <v>100</v>
      </c>
      <c r="G18" s="120">
        <v>17.899999999999999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424</v>
      </c>
      <c r="C21" s="122">
        <v>20.2</v>
      </c>
      <c r="D21" s="122" t="s">
        <v>424</v>
      </c>
      <c r="E21" s="122">
        <v>20.2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78</v>
      </c>
      <c r="G22" s="122">
        <v>9.1999999999999993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410</v>
      </c>
      <c r="B18" s="120">
        <v>100</v>
      </c>
      <c r="C18" s="120">
        <v>19.3</v>
      </c>
      <c r="D18" s="120">
        <v>100</v>
      </c>
      <c r="E18" s="120">
        <v>19.3</v>
      </c>
      <c r="F18" s="120">
        <v>100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412</v>
      </c>
      <c r="C21" s="122">
        <v>16.5</v>
      </c>
      <c r="D21" s="122" t="s">
        <v>412</v>
      </c>
      <c r="E21" s="122">
        <v>16.5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154</v>
      </c>
      <c r="G22" s="122">
        <v>5.7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43</v>
      </c>
      <c r="B14" s="31">
        <v>23</v>
      </c>
      <c r="C14" s="121">
        <v>4.5999999999999996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359</v>
      </c>
      <c r="B17" s="119">
        <v>200</v>
      </c>
      <c r="C17" s="119">
        <v>10.5</v>
      </c>
      <c r="D17" s="119">
        <v>200</v>
      </c>
      <c r="E17" s="120">
        <v>10.5</v>
      </c>
      <c r="F17" s="119">
        <v>100</v>
      </c>
      <c r="G17" s="120">
        <v>6.9</v>
      </c>
    </row>
    <row r="18" spans="1:10" ht="18.75" x14ac:dyDescent="0.3">
      <c r="A18" s="21" t="s">
        <v>44</v>
      </c>
      <c r="B18" s="120">
        <v>80</v>
      </c>
      <c r="C18" s="120">
        <v>25.6</v>
      </c>
      <c r="D18" s="120">
        <v>80</v>
      </c>
      <c r="E18" s="120">
        <v>25.6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39</v>
      </c>
      <c r="B22" s="122">
        <v>29</v>
      </c>
      <c r="C22" s="122">
        <v>5.8</v>
      </c>
      <c r="D22" s="122">
        <v>29</v>
      </c>
      <c r="E22" s="122">
        <v>5.8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14.1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359</v>
      </c>
      <c r="B17" s="119">
        <v>200</v>
      </c>
      <c r="C17" s="119">
        <v>11.5</v>
      </c>
      <c r="D17" s="119">
        <v>200</v>
      </c>
      <c r="E17" s="120">
        <v>11.5</v>
      </c>
      <c r="F17" s="119">
        <v>100</v>
      </c>
      <c r="G17" s="120">
        <v>7.7</v>
      </c>
    </row>
    <row r="18" spans="1:10" ht="18.75" x14ac:dyDescent="0.3">
      <c r="A18" s="21" t="s">
        <v>197</v>
      </c>
      <c r="B18" s="120">
        <v>100</v>
      </c>
      <c r="C18" s="120">
        <v>21.3</v>
      </c>
      <c r="D18" s="120">
        <v>100</v>
      </c>
      <c r="E18" s="120">
        <v>21.3</v>
      </c>
      <c r="F18" s="120">
        <v>100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115</v>
      </c>
      <c r="B22" s="122">
        <v>68</v>
      </c>
      <c r="C22" s="122">
        <v>15.1</v>
      </c>
      <c r="D22" s="122">
        <v>42</v>
      </c>
      <c r="E22" s="122">
        <v>9.1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404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23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405</v>
      </c>
      <c r="B16" s="31">
        <v>250</v>
      </c>
      <c r="C16" s="31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406</v>
      </c>
      <c r="B17" s="119">
        <v>130</v>
      </c>
      <c r="C17" s="119">
        <v>9.6999999999999993</v>
      </c>
      <c r="D17" s="119">
        <v>130</v>
      </c>
      <c r="E17" s="120">
        <v>9.6999999999999993</v>
      </c>
      <c r="F17" s="119">
        <v>130</v>
      </c>
      <c r="G17" s="120">
        <v>9.6999999999999993</v>
      </c>
    </row>
    <row r="18" spans="1:10" ht="18.75" x14ac:dyDescent="0.3">
      <c r="A18" s="21" t="s">
        <v>86</v>
      </c>
      <c r="B18" s="120">
        <v>130</v>
      </c>
      <c r="C18" s="120">
        <v>27.4</v>
      </c>
      <c r="D18" s="120">
        <v>130</v>
      </c>
      <c r="E18" s="120">
        <v>27.4</v>
      </c>
      <c r="F18" s="120">
        <v>110</v>
      </c>
      <c r="G18" s="120">
        <v>22.8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12.2</v>
      </c>
      <c r="D20" s="120">
        <v>200</v>
      </c>
      <c r="E20" s="120">
        <v>12.2</v>
      </c>
      <c r="F20" s="120">
        <v>200</v>
      </c>
      <c r="G20" s="120">
        <v>12.2</v>
      </c>
    </row>
    <row r="21" spans="1:10" ht="18.75" x14ac:dyDescent="0.3">
      <c r="A21" s="21" t="s">
        <v>168</v>
      </c>
      <c r="B21" s="122">
        <v>62</v>
      </c>
      <c r="C21" s="122">
        <v>11.8</v>
      </c>
      <c r="D21" s="122">
        <v>62</v>
      </c>
      <c r="E21" s="122">
        <v>11.8</v>
      </c>
      <c r="F21" s="122">
        <v>62</v>
      </c>
      <c r="G21" s="122">
        <v>11.8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402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295</v>
      </c>
      <c r="B17" s="119">
        <v>100</v>
      </c>
      <c r="C17" s="119">
        <v>8.3000000000000007</v>
      </c>
      <c r="D17" s="119">
        <v>100</v>
      </c>
      <c r="E17" s="120">
        <v>8.3000000000000007</v>
      </c>
      <c r="F17" s="119">
        <v>100</v>
      </c>
      <c r="G17" s="120">
        <v>8.3000000000000007</v>
      </c>
    </row>
    <row r="18" spans="1:10" ht="18.75" x14ac:dyDescent="0.3">
      <c r="A18" s="21" t="s">
        <v>375</v>
      </c>
      <c r="B18" s="120">
        <v>100</v>
      </c>
      <c r="C18" s="120">
        <v>20.8</v>
      </c>
      <c r="D18" s="120">
        <v>100</v>
      </c>
      <c r="E18" s="120">
        <v>20.8</v>
      </c>
      <c r="F18" s="120">
        <v>100</v>
      </c>
      <c r="G18" s="120">
        <v>20.8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12.7</v>
      </c>
      <c r="D20" s="120">
        <v>200</v>
      </c>
      <c r="E20" s="120">
        <v>12.7</v>
      </c>
      <c r="F20" s="120">
        <v>200</v>
      </c>
      <c r="G20" s="120">
        <v>6.9</v>
      </c>
    </row>
    <row r="21" spans="1:10" ht="18.75" x14ac:dyDescent="0.3">
      <c r="A21" s="21" t="s">
        <v>63</v>
      </c>
      <c r="B21" s="122">
        <v>25</v>
      </c>
      <c r="C21" s="122">
        <v>10.199999999999999</v>
      </c>
      <c r="D21" s="122">
        <v>25</v>
      </c>
      <c r="E21" s="122">
        <v>10.199999999999999</v>
      </c>
      <c r="F21" s="122">
        <v>12</v>
      </c>
      <c r="G21" s="122">
        <v>5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34</v>
      </c>
      <c r="D10" s="12"/>
      <c r="E10" s="12"/>
      <c r="F10" s="12"/>
      <c r="G10" s="12"/>
    </row>
    <row r="11" spans="1:10" ht="18.75" x14ac:dyDescent="0.3">
      <c r="A11" s="18" t="s">
        <v>398</v>
      </c>
      <c r="B11" s="119">
        <v>68</v>
      </c>
      <c r="C11" s="31">
        <v>22</v>
      </c>
      <c r="D11" s="12"/>
      <c r="E11" s="12"/>
      <c r="F11" s="12"/>
      <c r="G11" s="12"/>
    </row>
    <row r="12" spans="1:10" ht="18.75" x14ac:dyDescent="0.3">
      <c r="A12" s="18"/>
      <c r="B12" s="31"/>
      <c r="C12" s="121"/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133</v>
      </c>
      <c r="B17" s="119">
        <v>160</v>
      </c>
      <c r="C17" s="119">
        <v>15.3</v>
      </c>
      <c r="D17" s="119">
        <v>160</v>
      </c>
      <c r="E17" s="120">
        <v>15.3</v>
      </c>
      <c r="F17" s="119">
        <v>140</v>
      </c>
      <c r="G17" s="120">
        <v>12.3</v>
      </c>
    </row>
    <row r="18" spans="1:10" ht="18.75" x14ac:dyDescent="0.3">
      <c r="A18" s="21" t="s">
        <v>271</v>
      </c>
      <c r="B18" s="120">
        <v>100</v>
      </c>
      <c r="C18" s="120">
        <v>27</v>
      </c>
      <c r="D18" s="120">
        <v>100</v>
      </c>
      <c r="E18" s="120">
        <v>27</v>
      </c>
      <c r="F18" s="120">
        <v>100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207</v>
      </c>
      <c r="B20" s="120"/>
      <c r="C20" s="120"/>
      <c r="D20" s="120"/>
      <c r="E20" s="120"/>
      <c r="F20" s="120">
        <v>200</v>
      </c>
      <c r="G20" s="120">
        <v>2.5</v>
      </c>
    </row>
    <row r="21" spans="1:10" ht="18.75" x14ac:dyDescent="0.3">
      <c r="A21" s="21" t="s">
        <v>123</v>
      </c>
      <c r="B21" s="122">
        <v>200</v>
      </c>
      <c r="C21" s="122">
        <v>7.2</v>
      </c>
      <c r="D21" s="122">
        <v>200</v>
      </c>
      <c r="E21" s="122">
        <v>7.2</v>
      </c>
      <c r="F21" s="122"/>
      <c r="G21" s="122"/>
    </row>
    <row r="22" spans="1:10" ht="18.75" x14ac:dyDescent="0.3">
      <c r="A22" s="21" t="s">
        <v>259</v>
      </c>
      <c r="B22" s="122">
        <v>40</v>
      </c>
      <c r="C22" s="122">
        <v>3.3</v>
      </c>
      <c r="D22" s="122">
        <v>40</v>
      </c>
      <c r="E22" s="122">
        <v>3.3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112</v>
      </c>
      <c r="C13" s="121">
        <v>22.4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395</v>
      </c>
      <c r="B16" s="31">
        <v>250</v>
      </c>
      <c r="C16" s="31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330</v>
      </c>
      <c r="B17" s="119">
        <v>160</v>
      </c>
      <c r="C17" s="119">
        <v>10.4</v>
      </c>
      <c r="D17" s="119">
        <v>160</v>
      </c>
      <c r="E17" s="120">
        <v>10.4</v>
      </c>
      <c r="F17" s="119">
        <v>160</v>
      </c>
      <c r="G17" s="120">
        <v>10.4</v>
      </c>
    </row>
    <row r="18" spans="1:10" ht="18.75" x14ac:dyDescent="0.3">
      <c r="A18" s="21" t="s">
        <v>278</v>
      </c>
      <c r="B18" s="120">
        <v>110</v>
      </c>
      <c r="C18" s="120">
        <v>26.3</v>
      </c>
      <c r="D18" s="120">
        <v>110</v>
      </c>
      <c r="E18" s="120">
        <v>26.3</v>
      </c>
      <c r="F18" s="120">
        <v>110</v>
      </c>
      <c r="G18" s="120">
        <v>26.3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394</v>
      </c>
      <c r="B20" s="122">
        <v>200</v>
      </c>
      <c r="C20" s="122">
        <v>7</v>
      </c>
      <c r="D20" s="122">
        <v>200</v>
      </c>
      <c r="E20" s="122">
        <v>7</v>
      </c>
      <c r="F20" s="122">
        <v>200</v>
      </c>
      <c r="G20" s="122">
        <v>7</v>
      </c>
    </row>
    <row r="21" spans="1:10" ht="18.75" x14ac:dyDescent="0.3">
      <c r="A21" s="21" t="s">
        <v>47</v>
      </c>
      <c r="B21" s="122">
        <v>47</v>
      </c>
      <c r="C21" s="122">
        <v>11</v>
      </c>
      <c r="D21" s="122">
        <v>47</v>
      </c>
      <c r="E21" s="122">
        <v>11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170</v>
      </c>
      <c r="C10" s="31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121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28</v>
      </c>
      <c r="C13" s="121">
        <v>5.6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139</v>
      </c>
      <c r="B17" s="119">
        <v>250</v>
      </c>
      <c r="C17" s="119">
        <v>39</v>
      </c>
      <c r="D17" s="119">
        <v>250</v>
      </c>
      <c r="E17" s="120">
        <v>39</v>
      </c>
      <c r="F17" s="119">
        <v>240</v>
      </c>
      <c r="G17" s="120">
        <v>37.4</v>
      </c>
    </row>
    <row r="18" spans="1:10" ht="18.75" x14ac:dyDescent="0.3">
      <c r="A18" s="21" t="s">
        <v>396</v>
      </c>
      <c r="B18" s="120">
        <v>47</v>
      </c>
      <c r="C18" s="120">
        <v>9.4</v>
      </c>
      <c r="D18" s="120">
        <v>47</v>
      </c>
      <c r="E18" s="120">
        <v>9.4</v>
      </c>
      <c r="F18" s="120"/>
      <c r="G18" s="120"/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52</v>
      </c>
      <c r="B20" s="120">
        <v>200</v>
      </c>
      <c r="C20" s="120">
        <v>6.6</v>
      </c>
      <c r="D20" s="120">
        <v>200</v>
      </c>
      <c r="E20" s="120">
        <v>6.6</v>
      </c>
      <c r="F20" s="120">
        <v>200</v>
      </c>
      <c r="G20" s="120">
        <v>6.6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388</v>
      </c>
      <c r="B10" s="31" t="s">
        <v>389</v>
      </c>
      <c r="C10" s="31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113</v>
      </c>
      <c r="B17" s="119">
        <v>140</v>
      </c>
      <c r="C17" s="119">
        <v>14.9</v>
      </c>
      <c r="D17" s="119">
        <v>140</v>
      </c>
      <c r="E17" s="120">
        <v>14.9</v>
      </c>
      <c r="F17" s="119">
        <v>110</v>
      </c>
      <c r="G17" s="120">
        <v>11.5</v>
      </c>
    </row>
    <row r="18" spans="1:10" ht="18.75" x14ac:dyDescent="0.3">
      <c r="A18" s="21" t="s">
        <v>44</v>
      </c>
      <c r="B18" s="120">
        <v>100</v>
      </c>
      <c r="C18" s="120">
        <v>25.8</v>
      </c>
      <c r="D18" s="120">
        <v>100</v>
      </c>
      <c r="E18" s="120">
        <v>25.8</v>
      </c>
      <c r="F18" s="120">
        <v>100</v>
      </c>
      <c r="G18" s="120">
        <v>25.8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290</v>
      </c>
      <c r="B20" s="120">
        <v>200</v>
      </c>
      <c r="C20" s="120">
        <v>8.5</v>
      </c>
      <c r="D20" s="120">
        <v>200</v>
      </c>
      <c r="E20" s="120">
        <v>8.5</v>
      </c>
      <c r="F20" s="120">
        <v>200</v>
      </c>
      <c r="G20" s="120">
        <v>8.5</v>
      </c>
    </row>
    <row r="21" spans="1:10" ht="18.75" x14ac:dyDescent="0.3">
      <c r="A21" s="21" t="s">
        <v>43</v>
      </c>
      <c r="B21" s="122">
        <v>37</v>
      </c>
      <c r="C21" s="122">
        <v>7.6</v>
      </c>
      <c r="D21" s="122">
        <v>7</v>
      </c>
      <c r="E21" s="122">
        <v>7.6</v>
      </c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113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158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165</v>
      </c>
      <c r="B21" s="12"/>
      <c r="C21" s="8"/>
      <c r="D21" s="12"/>
      <c r="E21" s="8"/>
      <c r="F21" s="12" t="s">
        <v>159</v>
      </c>
      <c r="G21" s="8">
        <v>10.5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14.2</v>
      </c>
      <c r="D10" s="12"/>
      <c r="E10" s="12"/>
      <c r="F10" s="12"/>
      <c r="G10" s="12"/>
    </row>
    <row r="11" spans="1:10" ht="18.75" x14ac:dyDescent="0.3">
      <c r="A11" s="18" t="s">
        <v>385</v>
      </c>
      <c r="B11" s="119" t="s">
        <v>108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207</v>
      </c>
      <c r="B12" s="31">
        <v>200</v>
      </c>
      <c r="C12" s="121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155</v>
      </c>
      <c r="C13" s="121">
        <v>31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359</v>
      </c>
      <c r="B17" s="119">
        <v>200</v>
      </c>
      <c r="C17" s="119">
        <v>9.4</v>
      </c>
      <c r="D17" s="119">
        <v>200</v>
      </c>
      <c r="E17" s="120">
        <v>9.4</v>
      </c>
      <c r="F17" s="119">
        <v>120</v>
      </c>
      <c r="G17" s="120">
        <v>7.3</v>
      </c>
    </row>
    <row r="18" spans="1:10" ht="18.75" x14ac:dyDescent="0.3">
      <c r="A18" s="21" t="s">
        <v>386</v>
      </c>
      <c r="B18" s="120">
        <v>100</v>
      </c>
      <c r="C18" s="120">
        <v>24.4</v>
      </c>
      <c r="D18" s="120">
        <v>100</v>
      </c>
      <c r="E18" s="120">
        <v>24.4</v>
      </c>
      <c r="F18" s="120">
        <v>100</v>
      </c>
      <c r="G18" s="120">
        <v>24.4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259</v>
      </c>
      <c r="B20" s="120">
        <v>50</v>
      </c>
      <c r="C20" s="120">
        <v>5.7</v>
      </c>
      <c r="D20" s="120">
        <v>50</v>
      </c>
      <c r="E20" s="120">
        <v>5.7</v>
      </c>
      <c r="F20" s="120"/>
      <c r="G20" s="120"/>
    </row>
    <row r="21" spans="1:10" ht="18.75" x14ac:dyDescent="0.3">
      <c r="A21" s="21" t="s">
        <v>123</v>
      </c>
      <c r="B21" s="122">
        <v>200</v>
      </c>
      <c r="C21" s="122">
        <v>9.4</v>
      </c>
      <c r="D21" s="122">
        <v>200</v>
      </c>
      <c r="E21" s="122">
        <v>9.4</v>
      </c>
      <c r="F21" s="122">
        <v>200</v>
      </c>
      <c r="G21" s="122">
        <v>6.2</v>
      </c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10.7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171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121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55</v>
      </c>
      <c r="C13" s="121">
        <v>22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379</v>
      </c>
      <c r="B16" s="31">
        <v>250</v>
      </c>
      <c r="C16" s="31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380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272</v>
      </c>
      <c r="B18" s="120">
        <v>200</v>
      </c>
      <c r="C18" s="120">
        <v>4.8</v>
      </c>
      <c r="D18" s="120">
        <v>200</v>
      </c>
      <c r="E18" s="120">
        <v>4.8</v>
      </c>
      <c r="F18" s="120">
        <v>200</v>
      </c>
      <c r="G18" s="120">
        <v>4.8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381</v>
      </c>
      <c r="B20" s="120">
        <v>66</v>
      </c>
      <c r="C20" s="120">
        <v>16.5</v>
      </c>
      <c r="D20" s="120">
        <v>66</v>
      </c>
      <c r="E20" s="120">
        <v>16.5</v>
      </c>
      <c r="F20" s="120">
        <v>66</v>
      </c>
      <c r="G20" s="120">
        <v>16.5</v>
      </c>
    </row>
    <row r="21" spans="1:10" ht="18.75" x14ac:dyDescent="0.3">
      <c r="A21" s="21" t="s">
        <v>382</v>
      </c>
      <c r="B21" s="122">
        <v>100</v>
      </c>
      <c r="C21" s="122">
        <v>17.8</v>
      </c>
      <c r="D21" s="122">
        <v>100</v>
      </c>
      <c r="E21" s="122">
        <v>17.8</v>
      </c>
      <c r="F21" s="122">
        <v>100</v>
      </c>
      <c r="G21" s="122">
        <v>17.8</v>
      </c>
      <c r="J21" s="53"/>
    </row>
    <row r="22" spans="1:10" ht="18.75" x14ac:dyDescent="0.3">
      <c r="A22" s="21" t="s">
        <v>63</v>
      </c>
      <c r="B22" s="122">
        <v>28</v>
      </c>
      <c r="C22" s="122">
        <v>11</v>
      </c>
      <c r="D22" s="122">
        <v>28</v>
      </c>
      <c r="E22" s="122">
        <v>11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13.8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213</v>
      </c>
      <c r="C11" s="31">
        <v>14.8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3.4</v>
      </c>
      <c r="D12" s="12"/>
      <c r="E12" s="12"/>
      <c r="F12" s="12"/>
      <c r="G12" s="12"/>
    </row>
    <row r="13" spans="1:10" ht="18.75" x14ac:dyDescent="0.3">
      <c r="A13" s="18" t="s">
        <v>378</v>
      </c>
      <c r="B13" s="31">
        <v>45</v>
      </c>
      <c r="C13" s="121">
        <v>24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377</v>
      </c>
      <c r="B16" s="31">
        <v>250</v>
      </c>
      <c r="C16" s="31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9">
        <v>200</v>
      </c>
      <c r="C17" s="119">
        <v>44.6</v>
      </c>
      <c r="D17" s="119">
        <v>200</v>
      </c>
      <c r="E17" s="120">
        <v>44.6</v>
      </c>
      <c r="F17" s="119">
        <v>160</v>
      </c>
      <c r="G17" s="120">
        <v>33.6</v>
      </c>
    </row>
    <row r="18" spans="1:10" ht="18.75" x14ac:dyDescent="0.3">
      <c r="A18" s="21" t="s">
        <v>266</v>
      </c>
      <c r="B18" s="120">
        <v>200</v>
      </c>
      <c r="C18" s="120">
        <v>18</v>
      </c>
      <c r="D18" s="120">
        <v>200</v>
      </c>
      <c r="E18" s="120">
        <v>18</v>
      </c>
      <c r="F18" s="120">
        <v>200</v>
      </c>
      <c r="G18" s="120">
        <v>18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8" t="s">
        <v>5</v>
      </c>
      <c r="C8" s="118" t="s">
        <v>6</v>
      </c>
      <c r="D8" s="118" t="s">
        <v>5</v>
      </c>
      <c r="E8" s="118" t="s">
        <v>6</v>
      </c>
      <c r="F8" s="118" t="s">
        <v>5</v>
      </c>
      <c r="G8" s="118" t="s">
        <v>6</v>
      </c>
      <c r="J8" s="22"/>
    </row>
    <row r="9" spans="1:10" ht="18.75" x14ac:dyDescent="0.3">
      <c r="A9" s="11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374</v>
      </c>
      <c r="C10" s="31">
        <v>34.299999999999997</v>
      </c>
      <c r="D10" s="12"/>
      <c r="E10" s="12"/>
      <c r="F10" s="12"/>
      <c r="G10" s="12"/>
    </row>
    <row r="11" spans="1:10" ht="18.75" x14ac:dyDescent="0.3">
      <c r="A11" s="18" t="s">
        <v>186</v>
      </c>
      <c r="B11" s="119">
        <v>100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31">
        <v>50</v>
      </c>
      <c r="C13" s="121">
        <v>2.5</v>
      </c>
      <c r="D13" s="12"/>
      <c r="E13" s="12"/>
      <c r="F13" s="12"/>
      <c r="G13" s="12"/>
    </row>
    <row r="14" spans="1:10" ht="18.75" x14ac:dyDescent="0.3">
      <c r="A14" s="21"/>
      <c r="B14" s="31"/>
      <c r="C14" s="121"/>
      <c r="D14" s="12"/>
      <c r="E14" s="12"/>
      <c r="F14" s="12"/>
      <c r="G14" s="12"/>
    </row>
    <row r="15" spans="1:10" ht="18.75" x14ac:dyDescent="0.3">
      <c r="A15" s="19" t="s">
        <v>372</v>
      </c>
      <c r="B15" s="31">
        <v>250</v>
      </c>
      <c r="C15" s="31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133</v>
      </c>
      <c r="B16" s="119">
        <v>200</v>
      </c>
      <c r="C16" s="119">
        <v>12.2</v>
      </c>
      <c r="D16" s="119">
        <v>200</v>
      </c>
      <c r="E16" s="120">
        <v>12.2</v>
      </c>
      <c r="F16" s="119">
        <v>110</v>
      </c>
      <c r="G16" s="120">
        <v>7.5</v>
      </c>
    </row>
    <row r="17" spans="1:10" ht="18.75" x14ac:dyDescent="0.3">
      <c r="A17" s="21" t="s">
        <v>375</v>
      </c>
      <c r="B17" s="120">
        <v>100</v>
      </c>
      <c r="C17" s="120">
        <v>20.8</v>
      </c>
      <c r="D17" s="120">
        <v>100</v>
      </c>
      <c r="E17" s="120">
        <v>20.8</v>
      </c>
      <c r="F17" s="120">
        <v>100</v>
      </c>
      <c r="G17" s="120">
        <v>20.8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118</v>
      </c>
      <c r="B19" s="120">
        <v>200</v>
      </c>
      <c r="C19" s="120">
        <v>6</v>
      </c>
      <c r="D19" s="120">
        <v>200</v>
      </c>
      <c r="E19" s="120">
        <v>6</v>
      </c>
      <c r="F19" s="120">
        <v>200</v>
      </c>
      <c r="G19" s="120">
        <v>6</v>
      </c>
    </row>
    <row r="20" spans="1:10" ht="18.75" x14ac:dyDescent="0.3">
      <c r="A20" s="21" t="s">
        <v>373</v>
      </c>
      <c r="B20" s="122">
        <v>76</v>
      </c>
      <c r="C20" s="122">
        <v>8.1</v>
      </c>
      <c r="D20" s="122">
        <v>76</v>
      </c>
      <c r="E20" s="122">
        <v>8.1</v>
      </c>
      <c r="F20" s="122">
        <v>76</v>
      </c>
      <c r="G20" s="122">
        <v>8.1</v>
      </c>
      <c r="J20" s="53"/>
    </row>
    <row r="21" spans="1:10" ht="18.75" x14ac:dyDescent="0.3">
      <c r="A21" s="21" t="s">
        <v>205</v>
      </c>
      <c r="B21" s="122">
        <v>40</v>
      </c>
      <c r="C21" s="122">
        <v>3.2</v>
      </c>
      <c r="D21" s="122">
        <v>40</v>
      </c>
      <c r="E21" s="122">
        <v>3.2</v>
      </c>
      <c r="F21" s="122">
        <v>40</v>
      </c>
      <c r="G21" s="122">
        <v>3.2</v>
      </c>
      <c r="J21" s="53"/>
    </row>
    <row r="22" spans="1:10" ht="18.75" x14ac:dyDescent="0.3">
      <c r="A22" s="21" t="s">
        <v>63</v>
      </c>
      <c r="B22" s="122">
        <v>30</v>
      </c>
      <c r="C22" s="122">
        <v>6.3</v>
      </c>
      <c r="D22" s="122">
        <v>30</v>
      </c>
      <c r="E22" s="122">
        <v>6.3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8.76</v>
      </c>
      <c r="D10" s="12"/>
      <c r="E10" s="12"/>
      <c r="F10" s="12"/>
      <c r="G10" s="12"/>
    </row>
    <row r="11" spans="1:10" ht="18.75" x14ac:dyDescent="0.3">
      <c r="A11" s="18" t="s">
        <v>288</v>
      </c>
      <c r="B11" s="119" t="s">
        <v>291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276</v>
      </c>
      <c r="B12" s="31">
        <v>200</v>
      </c>
      <c r="C12" s="121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178</v>
      </c>
      <c r="C13" s="121">
        <v>25.8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367</v>
      </c>
      <c r="B15" s="119">
        <v>250</v>
      </c>
      <c r="C15" s="119">
        <v>21.09</v>
      </c>
      <c r="D15" s="119">
        <v>250</v>
      </c>
      <c r="E15" s="120">
        <v>21.09</v>
      </c>
      <c r="F15" s="119">
        <v>250</v>
      </c>
      <c r="G15" s="120">
        <v>21.09</v>
      </c>
    </row>
    <row r="16" spans="1:10" ht="18.75" x14ac:dyDescent="0.3">
      <c r="A16" s="21" t="s">
        <v>224</v>
      </c>
      <c r="B16" s="120">
        <v>200</v>
      </c>
      <c r="C16" s="120">
        <v>11.67</v>
      </c>
      <c r="D16" s="120">
        <v>200</v>
      </c>
      <c r="E16" s="120">
        <v>11.67</v>
      </c>
      <c r="F16" s="120">
        <v>200</v>
      </c>
      <c r="G16" s="120">
        <v>11.67</v>
      </c>
    </row>
    <row r="17" spans="1:10" ht="18.75" x14ac:dyDescent="0.3">
      <c r="A17" s="21" t="s">
        <v>368</v>
      </c>
      <c r="B17" s="120">
        <v>140</v>
      </c>
      <c r="C17" s="120">
        <v>18.14</v>
      </c>
      <c r="D17" s="120">
        <v>140</v>
      </c>
      <c r="E17" s="120">
        <v>18.14</v>
      </c>
      <c r="F17" s="120">
        <v>140</v>
      </c>
      <c r="G17" s="120">
        <v>18.14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38</v>
      </c>
      <c r="B19" s="122">
        <v>200</v>
      </c>
      <c r="C19" s="122">
        <v>10.47</v>
      </c>
      <c r="D19" s="122">
        <v>200</v>
      </c>
      <c r="E19" s="122">
        <v>10.47</v>
      </c>
      <c r="F19" s="122">
        <v>200</v>
      </c>
      <c r="G19" s="122">
        <v>10.4</v>
      </c>
      <c r="J19" s="53"/>
    </row>
    <row r="20" spans="1:10" ht="18.75" x14ac:dyDescent="0.3">
      <c r="A20" s="21" t="s">
        <v>369</v>
      </c>
      <c r="B20" s="122">
        <v>30</v>
      </c>
      <c r="C20" s="122">
        <v>8.16</v>
      </c>
      <c r="D20" s="122">
        <v>30</v>
      </c>
      <c r="E20" s="122">
        <v>8.16</v>
      </c>
      <c r="F20" s="122">
        <v>30</v>
      </c>
      <c r="G20" s="122">
        <v>8.16</v>
      </c>
    </row>
    <row r="21" spans="1:10" ht="18.75" x14ac:dyDescent="0.3">
      <c r="A21" s="21" t="s">
        <v>39</v>
      </c>
      <c r="B21" s="122">
        <v>73</v>
      </c>
      <c r="C21" s="122">
        <v>10.95</v>
      </c>
      <c r="D21" s="122">
        <v>73</v>
      </c>
      <c r="E21" s="122">
        <v>10.95</v>
      </c>
      <c r="F21" s="122"/>
      <c r="G21" s="122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150</v>
      </c>
      <c r="C10" s="31">
        <v>7.9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338</v>
      </c>
      <c r="C11" s="31">
        <v>14.5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31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120</v>
      </c>
      <c r="C13" s="31">
        <v>23.4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364</v>
      </c>
      <c r="B15" s="119">
        <v>250</v>
      </c>
      <c r="C15" s="119">
        <v>19.12</v>
      </c>
      <c r="D15" s="119">
        <v>250</v>
      </c>
      <c r="E15" s="120">
        <v>19.12</v>
      </c>
      <c r="F15" s="119">
        <v>250</v>
      </c>
      <c r="G15" s="120">
        <v>19.12</v>
      </c>
    </row>
    <row r="16" spans="1:10" ht="18.75" x14ac:dyDescent="0.3">
      <c r="A16" s="21" t="s">
        <v>365</v>
      </c>
      <c r="B16" s="120">
        <v>200</v>
      </c>
      <c r="C16" s="120">
        <v>7.18</v>
      </c>
      <c r="D16" s="120">
        <v>200</v>
      </c>
      <c r="E16" s="120">
        <v>7.18</v>
      </c>
      <c r="F16" s="120">
        <v>200</v>
      </c>
      <c r="G16" s="120">
        <v>7.18</v>
      </c>
    </row>
    <row r="17" spans="1:10" ht="18.75" x14ac:dyDescent="0.3">
      <c r="A17" s="21" t="s">
        <v>271</v>
      </c>
      <c r="B17" s="120">
        <v>100</v>
      </c>
      <c r="C17" s="120">
        <v>24.5</v>
      </c>
      <c r="D17" s="120">
        <v>100</v>
      </c>
      <c r="E17" s="120">
        <v>24.5</v>
      </c>
      <c r="F17" s="120">
        <v>100</v>
      </c>
      <c r="G17" s="120">
        <v>24.5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370</v>
      </c>
      <c r="B19" s="120">
        <v>200</v>
      </c>
      <c r="C19" s="120">
        <v>2.7</v>
      </c>
      <c r="D19" s="120">
        <v>200</v>
      </c>
      <c r="E19" s="120">
        <v>2.7</v>
      </c>
      <c r="F19" s="120">
        <v>200</v>
      </c>
      <c r="G19" s="120">
        <v>2.6</v>
      </c>
      <c r="J19" s="53"/>
    </row>
    <row r="20" spans="1:10" ht="18.75" x14ac:dyDescent="0.3">
      <c r="A20" s="21" t="s">
        <v>363</v>
      </c>
      <c r="B20" s="120">
        <v>111</v>
      </c>
      <c r="C20" s="120">
        <v>27</v>
      </c>
      <c r="D20" s="120">
        <v>111</v>
      </c>
      <c r="E20" s="120">
        <v>27</v>
      </c>
      <c r="F20" s="120">
        <v>69</v>
      </c>
      <c r="G20" s="120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359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2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2">
        <v>50</v>
      </c>
      <c r="G18" s="12">
        <v>2.5</v>
      </c>
    </row>
    <row r="19" spans="1:10" ht="18.75" x14ac:dyDescent="0.3">
      <c r="A19" s="21" t="s">
        <v>123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2">
        <v>200</v>
      </c>
      <c r="G19" s="12">
        <v>7.9</v>
      </c>
      <c r="J19" s="53"/>
    </row>
    <row r="20" spans="1:10" ht="18.75" x14ac:dyDescent="0.3">
      <c r="A20" s="21" t="s">
        <v>259</v>
      </c>
      <c r="B20" s="12">
        <v>50</v>
      </c>
      <c r="C20" s="12">
        <v>3.2</v>
      </c>
      <c r="D20" s="12">
        <v>50</v>
      </c>
      <c r="E20" s="12">
        <v>3.2</v>
      </c>
      <c r="F20" s="52"/>
      <c r="G20" s="12"/>
    </row>
    <row r="21" spans="1:10" ht="18.75" x14ac:dyDescent="0.3">
      <c r="A21" s="21" t="s">
        <v>360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150</v>
      </c>
      <c r="C10" s="31">
        <v>23</v>
      </c>
      <c r="D10" s="12"/>
      <c r="E10" s="12"/>
      <c r="F10" s="12"/>
      <c r="G10" s="12"/>
    </row>
    <row r="11" spans="1:10" ht="18.75" x14ac:dyDescent="0.3">
      <c r="A11" s="18" t="s">
        <v>354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355</v>
      </c>
      <c r="B15" s="31">
        <v>250</v>
      </c>
      <c r="C15" s="31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2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2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2"/>
      <c r="G19" s="12"/>
      <c r="J19" s="53"/>
    </row>
    <row r="20" spans="1:10" ht="18.75" x14ac:dyDescent="0.3">
      <c r="A20" s="21" t="s">
        <v>272</v>
      </c>
      <c r="B20" s="12"/>
      <c r="C20" s="12"/>
      <c r="D20" s="12"/>
      <c r="E20" s="12"/>
      <c r="F20" s="52">
        <v>200</v>
      </c>
      <c r="G20" s="12">
        <v>3.8</v>
      </c>
    </row>
    <row r="21" spans="1:10" ht="18.75" x14ac:dyDescent="0.3">
      <c r="A21" s="21" t="s">
        <v>332</v>
      </c>
      <c r="B21" s="12"/>
      <c r="C21" s="12"/>
      <c r="D21" s="12"/>
      <c r="E21" s="12"/>
      <c r="F21" s="12" t="s">
        <v>356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81</v>
      </c>
      <c r="C13" s="31">
        <v>12.9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139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2">
        <v>230</v>
      </c>
      <c r="G16" s="12">
        <v>35.299999999999997</v>
      </c>
    </row>
    <row r="17" spans="1:10" ht="18.75" x14ac:dyDescent="0.3">
      <c r="A17" s="21" t="s">
        <v>189</v>
      </c>
      <c r="B17" s="12">
        <v>200</v>
      </c>
      <c r="C17" s="12">
        <v>5.6</v>
      </c>
      <c r="D17" s="12">
        <v>200</v>
      </c>
      <c r="E17" s="12">
        <v>5.6</v>
      </c>
      <c r="F17" s="52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352</v>
      </c>
      <c r="B19" s="12">
        <v>36</v>
      </c>
      <c r="C19" s="12">
        <v>6.1</v>
      </c>
      <c r="D19" s="12">
        <v>36</v>
      </c>
      <c r="E19" s="12">
        <v>6.1</v>
      </c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139</v>
      </c>
      <c r="B16" s="12">
        <v>240</v>
      </c>
      <c r="C16" s="12">
        <v>46.7</v>
      </c>
      <c r="D16" s="12">
        <v>240</v>
      </c>
      <c r="E16" s="12">
        <v>46.7</v>
      </c>
      <c r="F16" s="52">
        <v>230</v>
      </c>
      <c r="G16" s="12">
        <v>38.700000000000003</v>
      </c>
    </row>
    <row r="17" spans="1:10" ht="18.75" x14ac:dyDescent="0.3">
      <c r="A17" s="21" t="s">
        <v>189</v>
      </c>
      <c r="B17" s="12">
        <v>200</v>
      </c>
      <c r="C17" s="12">
        <v>5.2</v>
      </c>
      <c r="D17" s="12">
        <v>200</v>
      </c>
      <c r="E17" s="12">
        <v>5.2</v>
      </c>
      <c r="F17" s="52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113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115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266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338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71</v>
      </c>
      <c r="C13" s="31">
        <v>11.7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335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2">
        <v>100</v>
      </c>
      <c r="G16" s="12">
        <v>6.5</v>
      </c>
    </row>
    <row r="17" spans="1:10" ht="18.75" x14ac:dyDescent="0.3">
      <c r="A17" s="21" t="s">
        <v>336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 t="s">
        <v>331</v>
      </c>
      <c r="B20" s="12">
        <v>50</v>
      </c>
      <c r="C20" s="12">
        <v>4.7</v>
      </c>
      <c r="D20" s="12">
        <v>50</v>
      </c>
      <c r="E20" s="12">
        <v>4.7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329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88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120</v>
      </c>
      <c r="B13" s="31" t="s">
        <v>127</v>
      </c>
      <c r="C13" s="31">
        <v>16.7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31">
        <v>250</v>
      </c>
      <c r="C15" s="31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330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2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2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203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  <c r="J19" s="53"/>
    </row>
    <row r="20" spans="1:10" ht="18.75" x14ac:dyDescent="0.3">
      <c r="A20" s="21" t="s">
        <v>331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2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333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263</v>
      </c>
      <c r="B10" s="31">
        <v>40</v>
      </c>
      <c r="C10" s="31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25</v>
      </c>
      <c r="C12" s="31">
        <v>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326</v>
      </c>
      <c r="B15" s="31">
        <v>250</v>
      </c>
      <c r="C15" s="31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270</v>
      </c>
      <c r="B16" s="12">
        <v>100</v>
      </c>
      <c r="C16" s="12">
        <v>5.4</v>
      </c>
      <c r="D16" s="12">
        <v>100</v>
      </c>
      <c r="E16" s="12">
        <v>5.4</v>
      </c>
      <c r="F16" s="52">
        <v>100</v>
      </c>
      <c r="G16" s="12">
        <v>5.0999999999999996</v>
      </c>
    </row>
    <row r="17" spans="1:10" ht="18.75" x14ac:dyDescent="0.3">
      <c r="A17" s="21" t="s">
        <v>134</v>
      </c>
      <c r="B17" s="12">
        <v>100</v>
      </c>
      <c r="C17" s="12">
        <v>21.6</v>
      </c>
      <c r="D17" s="12">
        <v>100</v>
      </c>
      <c r="E17" s="12">
        <v>21.6</v>
      </c>
      <c r="F17" s="52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327</v>
      </c>
      <c r="B19" s="12">
        <v>200</v>
      </c>
      <c r="C19" s="12">
        <v>13.2</v>
      </c>
      <c r="D19" s="12">
        <v>200</v>
      </c>
      <c r="E19" s="12">
        <v>13.2</v>
      </c>
      <c r="F19" s="52">
        <v>200</v>
      </c>
      <c r="G19" s="12">
        <v>12.4</v>
      </c>
      <c r="J19" s="53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322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31">
        <v>19.899999999999999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16</v>
      </c>
      <c r="B15" s="31">
        <v>250</v>
      </c>
      <c r="C15" s="31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2">
        <v>200</v>
      </c>
      <c r="G16" s="12">
        <v>10.6</v>
      </c>
    </row>
    <row r="17" spans="1:10" ht="18.75" x14ac:dyDescent="0.3">
      <c r="A17" s="21" t="s">
        <v>323</v>
      </c>
      <c r="B17" s="12">
        <v>100</v>
      </c>
      <c r="C17" s="12">
        <v>20.9</v>
      </c>
      <c r="D17" s="12">
        <v>100</v>
      </c>
      <c r="E17" s="12">
        <v>20.9</v>
      </c>
      <c r="F17" s="52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324</v>
      </c>
      <c r="B19" s="12">
        <v>200</v>
      </c>
      <c r="C19" s="12">
        <v>4</v>
      </c>
      <c r="D19" s="12">
        <v>200</v>
      </c>
      <c r="E19" s="12">
        <v>4</v>
      </c>
      <c r="F19" s="52">
        <v>200</v>
      </c>
      <c r="G19" s="12">
        <v>4</v>
      </c>
      <c r="J19" s="53"/>
    </row>
    <row r="20" spans="1:10" ht="18.75" x14ac:dyDescent="0.3">
      <c r="A20" s="21" t="s">
        <v>115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14.4</v>
      </c>
      <c r="D10" s="12"/>
      <c r="E10" s="12"/>
      <c r="F10" s="12"/>
      <c r="G10" s="12"/>
    </row>
    <row r="11" spans="1:10" ht="18.75" x14ac:dyDescent="0.3">
      <c r="A11" s="18" t="s">
        <v>348</v>
      </c>
      <c r="B11" s="31">
        <v>200</v>
      </c>
      <c r="C11" s="31">
        <v>3.3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57</v>
      </c>
      <c r="C13" s="31">
        <v>9.1</v>
      </c>
      <c r="D13" s="12"/>
      <c r="E13" s="12"/>
      <c r="F13" s="12"/>
      <c r="G13" s="12"/>
    </row>
    <row r="14" spans="1:10" ht="18.75" x14ac:dyDescent="0.3">
      <c r="A14" s="108" t="s">
        <v>263</v>
      </c>
      <c r="B14" s="31">
        <v>40</v>
      </c>
      <c r="C14" s="31">
        <v>24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181</v>
      </c>
      <c r="B16" s="31">
        <v>250</v>
      </c>
      <c r="C16" s="31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2">
        <v>200</v>
      </c>
      <c r="G17" s="12">
        <v>34.700000000000003</v>
      </c>
    </row>
    <row r="18" spans="1:10" ht="18.75" x14ac:dyDescent="0.3">
      <c r="A18" s="21" t="s">
        <v>319</v>
      </c>
      <c r="B18" s="12">
        <v>44</v>
      </c>
      <c r="C18" s="12">
        <v>4.3</v>
      </c>
      <c r="D18" s="12">
        <v>44</v>
      </c>
      <c r="E18" s="12">
        <v>4.3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  <c r="J20" s="53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318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181</v>
      </c>
      <c r="B15" s="31">
        <v>250</v>
      </c>
      <c r="C15" s="31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2">
        <v>230</v>
      </c>
      <c r="G16" s="12">
        <v>36.9</v>
      </c>
    </row>
    <row r="17" spans="1:10" ht="18.75" x14ac:dyDescent="0.3">
      <c r="A17" s="21" t="s">
        <v>319</v>
      </c>
      <c r="B17" s="12">
        <v>80</v>
      </c>
      <c r="C17" s="12">
        <v>6.6</v>
      </c>
      <c r="D17" s="12">
        <v>80</v>
      </c>
      <c r="E17" s="12">
        <v>6.6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316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120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317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2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2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2"/>
      <c r="G19" s="12"/>
      <c r="J19" s="53"/>
    </row>
    <row r="20" spans="1:10" ht="18.75" x14ac:dyDescent="0.3">
      <c r="A20" s="21" t="s">
        <v>123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2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311</v>
      </c>
      <c r="B10" s="31" t="s">
        <v>312</v>
      </c>
      <c r="C10" s="31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313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314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2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2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168</v>
      </c>
      <c r="B19" s="12">
        <v>80</v>
      </c>
      <c r="C19" s="12">
        <v>16.2</v>
      </c>
      <c r="D19" s="12">
        <v>80</v>
      </c>
      <c r="E19" s="12">
        <v>16.2</v>
      </c>
      <c r="F19" s="52">
        <v>80</v>
      </c>
      <c r="G19" s="12">
        <v>16.2</v>
      </c>
      <c r="J19" s="53"/>
    </row>
    <row r="20" spans="1:10" ht="18.75" x14ac:dyDescent="0.3">
      <c r="A20" s="21" t="s">
        <v>169</v>
      </c>
      <c r="B20" s="12">
        <v>200</v>
      </c>
      <c r="C20" s="12">
        <v>11.5</v>
      </c>
      <c r="D20" s="12">
        <v>200</v>
      </c>
      <c r="E20" s="12">
        <v>11.5</v>
      </c>
      <c r="F20" s="52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305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131</v>
      </c>
      <c r="B10" s="31" t="s">
        <v>309</v>
      </c>
      <c r="C10" s="31">
        <v>28.9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50</v>
      </c>
      <c r="C13" s="31">
        <v>8.5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306</v>
      </c>
      <c r="B15" s="31">
        <v>250</v>
      </c>
      <c r="C15" s="31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104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307</v>
      </c>
      <c r="B17" s="12">
        <v>100</v>
      </c>
      <c r="C17" s="12">
        <v>20</v>
      </c>
      <c r="D17" s="12">
        <v>100</v>
      </c>
      <c r="E17" s="12">
        <v>20</v>
      </c>
      <c r="F17" s="52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259</v>
      </c>
      <c r="B19" s="12">
        <v>50</v>
      </c>
      <c r="C19" s="12">
        <v>4.5</v>
      </c>
      <c r="D19" s="12">
        <v>50</v>
      </c>
      <c r="E19" s="12">
        <v>4.5</v>
      </c>
      <c r="F19" s="52">
        <v>50</v>
      </c>
      <c r="G19" s="12">
        <v>4.5</v>
      </c>
      <c r="J19" s="53"/>
    </row>
    <row r="20" spans="1:10" ht="18.75" x14ac:dyDescent="0.3">
      <c r="A20" s="21" t="s">
        <v>308</v>
      </c>
      <c r="B20" s="12">
        <v>77</v>
      </c>
      <c r="C20" s="12">
        <v>14.7</v>
      </c>
      <c r="D20" s="12">
        <v>77</v>
      </c>
      <c r="E20" s="12">
        <v>14.7</v>
      </c>
      <c r="F20" s="52">
        <v>44</v>
      </c>
      <c r="G20" s="12">
        <v>8.4</v>
      </c>
    </row>
    <row r="21" spans="1:10" ht="18.75" x14ac:dyDescent="0.3">
      <c r="A21" s="21" t="s">
        <v>118</v>
      </c>
      <c r="B21" s="12">
        <v>200</v>
      </c>
      <c r="C21" s="12">
        <v>5.6</v>
      </c>
      <c r="D21" s="12">
        <v>200</v>
      </c>
      <c r="E21" s="12">
        <v>5.6</v>
      </c>
      <c r="F21" s="52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298</v>
      </c>
      <c r="B10" s="31">
        <v>130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31">
        <v>250</v>
      </c>
      <c r="C15" s="31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299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300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207</v>
      </c>
      <c r="B19" s="12">
        <v>200</v>
      </c>
      <c r="C19" s="12">
        <v>1.9</v>
      </c>
      <c r="D19" s="12">
        <v>200</v>
      </c>
      <c r="E19" s="12">
        <v>1.9</v>
      </c>
      <c r="F19" s="52">
        <v>200</v>
      </c>
      <c r="G19" s="12">
        <v>1.9</v>
      </c>
      <c r="J19" s="53"/>
    </row>
    <row r="20" spans="1:10" ht="18.75" x14ac:dyDescent="0.3">
      <c r="A20" s="21" t="s">
        <v>304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2">
        <v>63</v>
      </c>
      <c r="G20" s="12">
        <v>18.899999999999999</v>
      </c>
    </row>
    <row r="21" spans="1:10" ht="18.75" x14ac:dyDescent="0.3">
      <c r="A21" s="21" t="s">
        <v>19</v>
      </c>
      <c r="B21" s="12" t="s">
        <v>302</v>
      </c>
      <c r="C21" s="12">
        <v>16.100000000000001</v>
      </c>
      <c r="D21" s="12" t="s">
        <v>302</v>
      </c>
      <c r="E21" s="12">
        <v>16.100000000000001</v>
      </c>
      <c r="F21" s="52"/>
      <c r="G21" s="12"/>
    </row>
    <row r="22" spans="1:10" ht="18.75" x14ac:dyDescent="0.3">
      <c r="A22" s="21" t="s">
        <v>301</v>
      </c>
      <c r="B22" s="12"/>
      <c r="C22" s="12"/>
      <c r="D22" s="12"/>
      <c r="E22" s="12"/>
      <c r="F22" s="12" t="s">
        <v>303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170</v>
      </c>
      <c r="B12" s="1" t="s">
        <v>171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168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169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294</v>
      </c>
      <c r="C10" s="31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52</v>
      </c>
      <c r="C13" s="31">
        <v>8.4</v>
      </c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2">
        <v>250</v>
      </c>
      <c r="G16" s="12">
        <v>23.3</v>
      </c>
    </row>
    <row r="17" spans="1:10" ht="18.75" x14ac:dyDescent="0.3">
      <c r="A17" s="21" t="s">
        <v>295</v>
      </c>
      <c r="B17" s="12">
        <v>200</v>
      </c>
      <c r="C17" s="12">
        <v>10.6</v>
      </c>
      <c r="D17" s="12">
        <v>200</v>
      </c>
      <c r="E17" s="12">
        <v>10.6</v>
      </c>
      <c r="F17" s="52">
        <v>200</v>
      </c>
      <c r="G17" s="12">
        <v>10.6</v>
      </c>
    </row>
    <row r="18" spans="1:10" ht="18.75" x14ac:dyDescent="0.3">
      <c r="A18" s="21" t="s">
        <v>296</v>
      </c>
      <c r="B18" s="12">
        <v>100</v>
      </c>
      <c r="C18" s="12">
        <v>20.9</v>
      </c>
      <c r="D18" s="12">
        <v>100</v>
      </c>
      <c r="E18" s="12">
        <v>20.9</v>
      </c>
      <c r="F18" s="52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123</v>
      </c>
      <c r="B20" s="12">
        <v>200</v>
      </c>
      <c r="C20" s="12">
        <v>8.1</v>
      </c>
      <c r="D20" s="12">
        <v>200</v>
      </c>
      <c r="E20" s="12">
        <v>8.1</v>
      </c>
      <c r="F20" s="52">
        <v>200</v>
      </c>
      <c r="G20" s="12">
        <v>8.1</v>
      </c>
    </row>
    <row r="21" spans="1:10" ht="18.75" x14ac:dyDescent="0.3">
      <c r="A21" s="21" t="s">
        <v>135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201</v>
      </c>
      <c r="C10" s="31">
        <v>43.8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6.2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291</v>
      </c>
      <c r="C12" s="31">
        <v>6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289</v>
      </c>
      <c r="B16" s="12">
        <v>250</v>
      </c>
      <c r="C16" s="12">
        <v>22.9</v>
      </c>
      <c r="D16" s="12">
        <v>250</v>
      </c>
      <c r="E16" s="12">
        <v>22.9</v>
      </c>
      <c r="F16" s="52">
        <v>250</v>
      </c>
      <c r="G16" s="12">
        <v>22.9</v>
      </c>
    </row>
    <row r="17" spans="1:10" ht="18.75" x14ac:dyDescent="0.3">
      <c r="A17" s="21" t="s">
        <v>113</v>
      </c>
      <c r="B17" s="12">
        <v>170</v>
      </c>
      <c r="C17" s="12">
        <v>9.6</v>
      </c>
      <c r="D17" s="12">
        <v>170</v>
      </c>
      <c r="E17" s="12">
        <v>9.6</v>
      </c>
      <c r="F17" s="52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2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290</v>
      </c>
      <c r="B20" s="12">
        <v>200</v>
      </c>
      <c r="C20" s="12">
        <v>6.1</v>
      </c>
      <c r="D20" s="12">
        <v>200</v>
      </c>
      <c r="E20" s="12">
        <v>6.1</v>
      </c>
      <c r="F20" s="52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285</v>
      </c>
      <c r="B10" s="31" t="s">
        <v>201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212</v>
      </c>
      <c r="B13" s="31" t="s">
        <v>213</v>
      </c>
      <c r="C13" s="31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31">
        <v>45</v>
      </c>
      <c r="C14" s="31">
        <v>7.2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121</v>
      </c>
      <c r="B16" s="12">
        <v>250</v>
      </c>
      <c r="C16" s="12">
        <v>16.7</v>
      </c>
      <c r="D16" s="12">
        <v>250</v>
      </c>
      <c r="E16" s="12">
        <v>16.7</v>
      </c>
      <c r="F16" s="52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2">
        <v>220</v>
      </c>
      <c r="G17" s="12">
        <v>35</v>
      </c>
    </row>
    <row r="18" spans="1:10" ht="18.75" x14ac:dyDescent="0.3">
      <c r="A18" s="21" t="s">
        <v>286</v>
      </c>
      <c r="B18" s="12">
        <v>60</v>
      </c>
      <c r="C18" s="12">
        <v>4.7</v>
      </c>
      <c r="D18" s="12">
        <v>60</v>
      </c>
      <c r="E18" s="12">
        <v>4.7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7" t="s">
        <v>5</v>
      </c>
      <c r="C8" s="107" t="s">
        <v>6</v>
      </c>
      <c r="D8" s="107" t="s">
        <v>5</v>
      </c>
      <c r="E8" s="107" t="s">
        <v>6</v>
      </c>
      <c r="F8" s="107" t="s">
        <v>5</v>
      </c>
      <c r="G8" s="107" t="s">
        <v>6</v>
      </c>
      <c r="J8" s="22"/>
    </row>
    <row r="9" spans="1:10" ht="18.75" x14ac:dyDescent="0.3">
      <c r="A9" s="10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150</v>
      </c>
      <c r="C10" s="31">
        <v>44.2</v>
      </c>
      <c r="D10" s="12"/>
      <c r="E10" s="12"/>
      <c r="F10" s="12"/>
      <c r="G10" s="12"/>
    </row>
    <row r="11" spans="1:10" ht="18.75" x14ac:dyDescent="0.3">
      <c r="A11" s="18" t="s">
        <v>324</v>
      </c>
      <c r="B11" s="31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41</v>
      </c>
      <c r="C13" s="31">
        <v>7.1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23.8</v>
      </c>
      <c r="D15" s="12">
        <v>250</v>
      </c>
      <c r="E15" s="12">
        <v>23.8</v>
      </c>
      <c r="F15" s="52">
        <v>250</v>
      </c>
      <c r="G15" s="12">
        <v>23.8</v>
      </c>
    </row>
    <row r="16" spans="1:10" ht="18.75" x14ac:dyDescent="0.3">
      <c r="A16" s="21" t="s">
        <v>133</v>
      </c>
      <c r="B16" s="12">
        <v>200</v>
      </c>
      <c r="C16" s="12">
        <v>13.1</v>
      </c>
      <c r="D16" s="12">
        <v>200</v>
      </c>
      <c r="E16" s="12">
        <v>13.1</v>
      </c>
      <c r="F16" s="52">
        <v>200</v>
      </c>
      <c r="G16" s="12">
        <v>13.1</v>
      </c>
    </row>
    <row r="17" spans="1:10" ht="18.75" x14ac:dyDescent="0.3">
      <c r="A17" s="21" t="s">
        <v>350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12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259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115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303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280</v>
      </c>
      <c r="B10" s="31" t="s">
        <v>201</v>
      </c>
      <c r="C10" s="31">
        <v>28.3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3.7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23.5</v>
      </c>
      <c r="D15" s="12">
        <v>250</v>
      </c>
      <c r="E15" s="12">
        <v>23.5</v>
      </c>
      <c r="F15" s="52">
        <v>250</v>
      </c>
      <c r="G15" s="12">
        <v>23.5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282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2">
        <v>200</v>
      </c>
      <c r="G19" s="12">
        <v>10.7</v>
      </c>
    </row>
    <row r="20" spans="1:10" ht="18.75" x14ac:dyDescent="0.3">
      <c r="A20" s="21" t="s">
        <v>259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283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13.4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34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277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224</v>
      </c>
      <c r="B16" s="12">
        <v>200</v>
      </c>
      <c r="C16" s="12">
        <v>12.2</v>
      </c>
      <c r="D16" s="12">
        <v>200</v>
      </c>
      <c r="E16" s="12">
        <v>12.2</v>
      </c>
      <c r="F16" s="52">
        <v>200</v>
      </c>
      <c r="G16" s="12">
        <v>12.2</v>
      </c>
    </row>
    <row r="17" spans="1:10" ht="18.75" x14ac:dyDescent="0.3">
      <c r="A17" s="21" t="s">
        <v>278</v>
      </c>
      <c r="B17" s="12">
        <v>140</v>
      </c>
      <c r="C17" s="12">
        <v>23.2</v>
      </c>
      <c r="D17" s="12">
        <v>140</v>
      </c>
      <c r="E17" s="12">
        <v>23.2</v>
      </c>
      <c r="F17" s="52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118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10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12">
        <v>250</v>
      </c>
      <c r="C15" s="12">
        <v>22.9</v>
      </c>
      <c r="D15" s="12">
        <v>250</v>
      </c>
      <c r="E15" s="12">
        <v>22.9</v>
      </c>
      <c r="F15" s="52">
        <v>250</v>
      </c>
      <c r="G15" s="12">
        <v>22.9</v>
      </c>
    </row>
    <row r="16" spans="1:10" ht="18.75" x14ac:dyDescent="0.3">
      <c r="A16" s="21" t="s">
        <v>270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271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272</v>
      </c>
      <c r="B19" s="12">
        <v>200</v>
      </c>
      <c r="C19" s="12">
        <v>4.3</v>
      </c>
      <c r="D19" s="12">
        <v>200</v>
      </c>
      <c r="E19" s="12">
        <v>4.3</v>
      </c>
      <c r="F19" s="52">
        <v>200</v>
      </c>
      <c r="G19" s="12">
        <v>4.3</v>
      </c>
    </row>
    <row r="20" spans="1:10" ht="18.75" x14ac:dyDescent="0.3">
      <c r="A20" s="21" t="s">
        <v>273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51</v>
      </c>
      <c r="C13" s="31">
        <v>8.1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29.9</v>
      </c>
      <c r="D15" s="12">
        <v>250</v>
      </c>
      <c r="E15" s="12">
        <v>29.9</v>
      </c>
      <c r="F15" s="52">
        <v>250</v>
      </c>
      <c r="G15" s="12">
        <v>29.9</v>
      </c>
    </row>
    <row r="16" spans="1:10" ht="18.75" x14ac:dyDescent="0.3">
      <c r="A16" s="21" t="s">
        <v>139</v>
      </c>
      <c r="B16" s="12">
        <v>200</v>
      </c>
      <c r="C16" s="12">
        <v>34.5</v>
      </c>
      <c r="D16" s="12">
        <v>200</v>
      </c>
      <c r="E16" s="12">
        <v>34.5</v>
      </c>
      <c r="F16" s="52">
        <v>190</v>
      </c>
      <c r="G16" s="12">
        <v>34.200000000000003</v>
      </c>
    </row>
    <row r="17" spans="1:10" ht="18.75" x14ac:dyDescent="0.3">
      <c r="A17" s="21" t="s">
        <v>135</v>
      </c>
      <c r="B17" s="12">
        <v>53</v>
      </c>
      <c r="C17" s="12">
        <v>10.7</v>
      </c>
      <c r="D17" s="12">
        <v>53</v>
      </c>
      <c r="E17" s="12">
        <v>10.7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31">
        <v>50</v>
      </c>
      <c r="C13" s="31">
        <v>2.2999999999999998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264</v>
      </c>
      <c r="B15" s="12">
        <v>250</v>
      </c>
      <c r="C15" s="12">
        <v>26.2</v>
      </c>
      <c r="D15" s="12">
        <v>250</v>
      </c>
      <c r="E15" s="12">
        <v>26.2</v>
      </c>
      <c r="F15" s="52">
        <v>250</v>
      </c>
      <c r="G15" s="12">
        <v>19.899999999999999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265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254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90</v>
      </c>
      <c r="C13" s="31">
        <v>14.4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255</v>
      </c>
      <c r="B15" s="12">
        <v>250</v>
      </c>
      <c r="C15" s="12">
        <v>25.3</v>
      </c>
      <c r="D15" s="12">
        <v>250</v>
      </c>
      <c r="E15" s="12">
        <v>25.3</v>
      </c>
      <c r="F15" s="52">
        <v>250</v>
      </c>
      <c r="G15" s="12">
        <v>25.3</v>
      </c>
    </row>
    <row r="16" spans="1:10" ht="18.75" x14ac:dyDescent="0.3">
      <c r="A16" s="21" t="s">
        <v>256</v>
      </c>
      <c r="B16" s="12">
        <v>200</v>
      </c>
      <c r="C16" s="12">
        <v>10.7</v>
      </c>
      <c r="D16" s="12">
        <v>200</v>
      </c>
      <c r="E16" s="12">
        <v>10.7</v>
      </c>
      <c r="F16" s="52">
        <v>200</v>
      </c>
      <c r="G16" s="12">
        <v>10.7</v>
      </c>
    </row>
    <row r="17" spans="1:10" ht="18.75" x14ac:dyDescent="0.3">
      <c r="A17" s="21" t="s">
        <v>257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260</v>
      </c>
      <c r="B19" s="12">
        <v>200</v>
      </c>
      <c r="C19" s="12">
        <v>4.7</v>
      </c>
      <c r="D19" s="12">
        <v>200</v>
      </c>
      <c r="E19" s="12">
        <v>4.7</v>
      </c>
      <c r="F19" s="52">
        <v>200</v>
      </c>
      <c r="G19" s="12">
        <v>4.7</v>
      </c>
    </row>
    <row r="20" spans="1:10" ht="18.75" x14ac:dyDescent="0.3">
      <c r="A20" s="21" t="s">
        <v>258</v>
      </c>
      <c r="B20" s="12" t="s">
        <v>261</v>
      </c>
      <c r="C20" s="12">
        <v>4.5999999999999996</v>
      </c>
      <c r="D20" s="12" t="s">
        <v>261</v>
      </c>
      <c r="E20" s="12">
        <v>4.5999999999999996</v>
      </c>
      <c r="F20" s="12"/>
      <c r="G20" s="12"/>
    </row>
    <row r="21" spans="1:10" ht="18.75" x14ac:dyDescent="0.3">
      <c r="A21" s="21" t="s">
        <v>259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2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142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11.10.2022</vt:lpstr>
      <vt:lpstr>12 сент (4)</vt:lpstr>
      <vt:lpstr>14 сент (4)</vt:lpstr>
      <vt:lpstr>13 сент (4)</vt:lpstr>
      <vt:lpstr>26 сент (3)</vt:lpstr>
      <vt:lpstr>9 сент (2)</vt:lpstr>
      <vt:lpstr>20 сент (5)</vt:lpstr>
      <vt:lpstr>12,10,2022</vt:lpstr>
      <vt:lpstr>27 сент (5)</vt:lpstr>
      <vt:lpstr>28 сент (4)</vt:lpstr>
      <vt:lpstr>16 сент (4)</vt:lpstr>
      <vt:lpstr>30 сент (3)</vt:lpstr>
      <vt:lpstr>15 сент (3)</vt:lpstr>
      <vt:lpstr>29 сент (4)</vt:lpstr>
      <vt:lpstr>22 сент (3)</vt:lpstr>
      <vt:lpstr>23 сент (2)</vt:lpstr>
      <vt:lpstr>8 сент</vt:lpstr>
      <vt:lpstr>7 сент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'11.10.2022'!Область_печати</vt:lpstr>
      <vt:lpstr>'12 сент (4)'!Область_печати</vt:lpstr>
      <vt:lpstr>'12,10,2022'!Область_печати</vt:lpstr>
      <vt:lpstr>'13 сент (4)'!Область_печати</vt:lpstr>
      <vt:lpstr>'14 сент (4)'!Область_печати</vt:lpstr>
      <vt:lpstr>'15 сент (3)'!Область_печати</vt:lpstr>
      <vt:lpstr>'16 сент (4)'!Область_печати</vt:lpstr>
      <vt:lpstr>'20 сент (5)'!Область_печати</vt:lpstr>
      <vt:lpstr>'22 сент (3)'!Область_печати</vt:lpstr>
      <vt:lpstr>'23 сент (2)'!Область_печати</vt:lpstr>
      <vt:lpstr>'26 сент (3)'!Область_печати</vt:lpstr>
      <vt:lpstr>'27 сент (5)'!Область_печати</vt:lpstr>
      <vt:lpstr>'28 сент (4)'!Область_печати</vt:lpstr>
      <vt:lpstr>'29 сент (4)'!Область_печати</vt:lpstr>
      <vt:lpstr>'30 сент (3)'!Область_печати</vt:lpstr>
      <vt:lpstr>'7 сент'!Область_печати</vt:lpstr>
      <vt:lpstr>'8 сент'!Область_печати</vt:lpstr>
      <vt:lpstr>'9 сент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2022-10-11T11:43:35Z</dcterms:modified>
</cp:coreProperties>
</file>